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joannesweeney-burke/Desktop/Digital Training Institute/Clients/AGSI/Modernisation Programme/"/>
    </mc:Choice>
  </mc:AlternateContent>
  <bookViews>
    <workbookView xWindow="0" yWindow="460" windowWidth="22040" windowHeight="14800"/>
  </bookViews>
  <sheets>
    <sheet name="Guide" sheetId="7" r:id="rId1"/>
    <sheet name="Project List" sheetId="5" r:id="rId2"/>
    <sheet name="Category 1 Status" sheetId="6" r:id="rId3"/>
    <sheet name="Sheet1" sheetId="8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'Category 1 Status'!$B$3:$D$48</definedName>
    <definedName name="_xlnm._FilterDatabase" localSheetId="1" hidden="1">'Project List'!$B$3:$D$138</definedName>
    <definedName name="AC">'[1]Dropdown Sheet - Hidden'!$B$2:$B$16</definedName>
    <definedName name="BUBLES">'[2]Dropdown Sheet - Hidden'!$B$2:$B$17</definedName>
    <definedName name="EG">[3]Data!$B$4:$B$8</definedName>
    <definedName name="Initiatives">[3]Data!$D$5:$D$20</definedName>
    <definedName name="ppp">[3]Data!$U$5:$U$9</definedName>
    <definedName name="_xlnm.Print_Area" localSheetId="2">'Category 1 Status'!$B$1:$D$49</definedName>
    <definedName name="_xlnm.Print_Area" localSheetId="1">'Project List'!$B$1:$D$139</definedName>
    <definedName name="status">'[4]Data Validation'!$C$3:$C$6</definedName>
    <definedName name="svcarea">'[4]Data Validation'!$F$3:$F$8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6" l="1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138" i="5"/>
  <c r="B138" i="5"/>
  <c r="C137" i="5"/>
  <c r="B137" i="5"/>
  <c r="C136" i="5"/>
  <c r="B136" i="5"/>
  <c r="C135" i="5"/>
  <c r="B135" i="5"/>
  <c r="C134" i="5"/>
  <c r="B134" i="5"/>
  <c r="C133" i="5"/>
  <c r="B133" i="5"/>
  <c r="C132" i="5"/>
  <c r="B132" i="5"/>
  <c r="C131" i="5"/>
  <c r="B131" i="5"/>
  <c r="C130" i="5"/>
  <c r="B130" i="5"/>
  <c r="C129" i="5"/>
  <c r="B129" i="5"/>
  <c r="C128" i="5"/>
  <c r="B128" i="5"/>
  <c r="C127" i="5"/>
  <c r="B127" i="5"/>
  <c r="B118" i="5"/>
  <c r="C117" i="5"/>
  <c r="B117" i="5"/>
  <c r="C67" i="5"/>
  <c r="B67" i="5"/>
  <c r="C66" i="5"/>
  <c r="B66" i="5"/>
  <c r="C65" i="5"/>
  <c r="B65" i="5"/>
  <c r="C64" i="5"/>
  <c r="B64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126" i="5"/>
  <c r="B126" i="5"/>
  <c r="C116" i="5"/>
  <c r="B116" i="5"/>
  <c r="C115" i="5"/>
  <c r="B115" i="5"/>
  <c r="C114" i="5"/>
  <c r="B114" i="5"/>
  <c r="C113" i="5"/>
  <c r="B113" i="5"/>
  <c r="C112" i="5"/>
  <c r="B112" i="5"/>
  <c r="C111" i="5"/>
  <c r="B111" i="5"/>
  <c r="C110" i="5"/>
  <c r="B110" i="5"/>
  <c r="C109" i="5"/>
  <c r="B109" i="5"/>
  <c r="C108" i="5"/>
  <c r="B108" i="5"/>
  <c r="C107" i="5"/>
  <c r="B107" i="5"/>
  <c r="C106" i="5"/>
  <c r="B106" i="5"/>
  <c r="C105" i="5"/>
  <c r="B105" i="5"/>
  <c r="C104" i="5"/>
  <c r="B104" i="5"/>
  <c r="C103" i="5"/>
  <c r="B103" i="5"/>
  <c r="C63" i="5"/>
  <c r="B63" i="5"/>
  <c r="C62" i="5"/>
  <c r="B62" i="5"/>
  <c r="C61" i="5"/>
  <c r="B61" i="5"/>
  <c r="C60" i="5"/>
  <c r="B60" i="5"/>
  <c r="C41" i="5"/>
  <c r="B41" i="5"/>
  <c r="C40" i="5"/>
  <c r="B40" i="5"/>
  <c r="C39" i="5"/>
  <c r="B39" i="5"/>
  <c r="C38" i="5"/>
  <c r="B38" i="5"/>
  <c r="C125" i="5"/>
  <c r="B125" i="5"/>
  <c r="C37" i="5"/>
  <c r="B37" i="5"/>
  <c r="C36" i="5"/>
  <c r="B36" i="5"/>
  <c r="C35" i="5"/>
  <c r="B35" i="5"/>
  <c r="C33" i="5"/>
  <c r="B33" i="5"/>
  <c r="C124" i="5"/>
  <c r="B124" i="5"/>
  <c r="C123" i="5"/>
  <c r="B123" i="5"/>
  <c r="C32" i="5"/>
  <c r="B32" i="5"/>
  <c r="C122" i="5"/>
  <c r="B122" i="5"/>
  <c r="C102" i="5"/>
  <c r="B102" i="5"/>
  <c r="C101" i="5"/>
  <c r="B101" i="5"/>
  <c r="C100" i="5"/>
  <c r="B100" i="5"/>
  <c r="C99" i="5"/>
  <c r="B99" i="5"/>
  <c r="C98" i="5"/>
  <c r="B98" i="5"/>
  <c r="C97" i="5"/>
  <c r="B97" i="5"/>
  <c r="C96" i="5"/>
  <c r="B96" i="5"/>
  <c r="C95" i="5"/>
  <c r="B95" i="5"/>
  <c r="C94" i="5"/>
  <c r="B94" i="5"/>
  <c r="C93" i="5"/>
  <c r="B93" i="5"/>
  <c r="C92" i="5"/>
  <c r="B92" i="5"/>
  <c r="C91" i="5"/>
  <c r="B91" i="5"/>
  <c r="C90" i="5"/>
  <c r="B90" i="5"/>
  <c r="C89" i="5"/>
  <c r="B89" i="5"/>
  <c r="C88" i="5"/>
  <c r="B88" i="5"/>
  <c r="C87" i="5"/>
  <c r="B87" i="5"/>
  <c r="C86" i="5"/>
  <c r="B86" i="5"/>
  <c r="C85" i="5"/>
  <c r="B85" i="5"/>
  <c r="C84" i="5"/>
  <c r="B84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83" i="5"/>
  <c r="B83" i="5"/>
  <c r="C121" i="5"/>
  <c r="B121" i="5"/>
  <c r="C21" i="5"/>
  <c r="B21" i="5"/>
  <c r="C20" i="5"/>
  <c r="B20" i="5"/>
  <c r="C120" i="5"/>
  <c r="B120" i="5"/>
  <c r="C19" i="5"/>
  <c r="B19" i="5"/>
  <c r="C18" i="5"/>
  <c r="B18" i="5"/>
  <c r="C17" i="5"/>
  <c r="B17" i="5"/>
  <c r="C119" i="5"/>
  <c r="B119" i="5"/>
  <c r="C82" i="5"/>
  <c r="B82" i="5"/>
  <c r="C81" i="5"/>
  <c r="B81" i="5"/>
  <c r="C80" i="5"/>
  <c r="B80" i="5"/>
  <c r="C79" i="5"/>
  <c r="B79" i="5"/>
  <c r="C78" i="5"/>
  <c r="B78" i="5"/>
  <c r="C77" i="5"/>
  <c r="B77" i="5"/>
  <c r="C76" i="5"/>
  <c r="B76" i="5"/>
  <c r="C75" i="5"/>
  <c r="B75" i="5"/>
  <c r="C16" i="5"/>
  <c r="B16" i="5"/>
  <c r="C15" i="5"/>
  <c r="B15" i="5"/>
  <c r="C52" i="5"/>
  <c r="B52" i="5"/>
  <c r="C51" i="5"/>
  <c r="B51" i="5"/>
  <c r="C50" i="5"/>
  <c r="B50" i="5"/>
  <c r="C49" i="5"/>
  <c r="B49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C4" i="5"/>
  <c r="B4" i="5"/>
  <c r="C74" i="5"/>
  <c r="B74" i="5"/>
  <c r="C73" i="5"/>
  <c r="B73" i="5"/>
  <c r="C72" i="5"/>
  <c r="B72" i="5"/>
  <c r="C71" i="5"/>
  <c r="B71" i="5"/>
  <c r="C70" i="5"/>
  <c r="B70" i="5"/>
  <c r="C69" i="5"/>
  <c r="B69" i="5"/>
  <c r="C68" i="5"/>
  <c r="B68" i="5"/>
</calcChain>
</file>

<file path=xl/sharedStrings.xml><?xml version="1.0" encoding="utf-8"?>
<sst xmlns="http://schemas.openxmlformats.org/spreadsheetml/2006/main" count="259" uniqueCount="169">
  <si>
    <t>Category</t>
  </si>
  <si>
    <t>Initiative</t>
  </si>
  <si>
    <t>Project</t>
  </si>
  <si>
    <t>Partnership Framework</t>
  </si>
  <si>
    <t>Victims Charter</t>
  </si>
  <si>
    <t>Crimestoppers and Confidential Line</t>
  </si>
  <si>
    <t>Crime Prevention &amp; Reduction Strategy</t>
  </si>
  <si>
    <t>Establish a National Crime Prevention Centre</t>
  </si>
  <si>
    <t>Juvenile Diversion Programme</t>
  </si>
  <si>
    <t>Proactive Policing</t>
  </si>
  <si>
    <t>Control Room Strategy</t>
  </si>
  <si>
    <t>Community Policing Framework Strategy</t>
  </si>
  <si>
    <t>Computer Aided Dispatch Part 1</t>
  </si>
  <si>
    <t>Custody Management (System &amp; Accommodation)</t>
  </si>
  <si>
    <t>Control Room Accommodation</t>
  </si>
  <si>
    <t>Control Room Phone Numbers / Communications</t>
  </si>
  <si>
    <t>Computer Aided Dispatch Part 2</t>
  </si>
  <si>
    <t>Contact Management System</t>
  </si>
  <si>
    <t>Garda Mobility</t>
  </si>
  <si>
    <t>New Community Channels</t>
  </si>
  <si>
    <t>CCTV Management</t>
  </si>
  <si>
    <t>Offender Management (JARC &amp; SAOR)</t>
  </si>
  <si>
    <t>External Collaboration</t>
  </si>
  <si>
    <t>Control Room Resourcing</t>
  </si>
  <si>
    <t>Control Room Training</t>
  </si>
  <si>
    <t xml:space="preserve">Health &amp; Wellness </t>
  </si>
  <si>
    <t>Bullying &amp; Harassment</t>
  </si>
  <si>
    <t>National Incident Management System (HR NIMS)</t>
  </si>
  <si>
    <t>Performance Management Part 2 (Integrated Model: An Garda and Civil Service)</t>
  </si>
  <si>
    <t>Electronic Expense System (Travel &amp; Subs)</t>
  </si>
  <si>
    <t>Court Process</t>
  </si>
  <si>
    <t xml:space="preserve">Voice Over IP (VoIP) </t>
  </si>
  <si>
    <t>Establish a National Advisory Forum</t>
  </si>
  <si>
    <t>Records Management</t>
  </si>
  <si>
    <t>Internal Affairs</t>
  </si>
  <si>
    <t>Garda Recruitment Commenced</t>
  </si>
  <si>
    <t>HR Strategy</t>
  </si>
  <si>
    <t>Performance Management (PALF)</t>
  </si>
  <si>
    <t>Rosters &amp; Duty Management</t>
  </si>
  <si>
    <t>Administrative Process Optimisation Strategy</t>
  </si>
  <si>
    <t>Corporate Services</t>
  </si>
  <si>
    <t>Revised Approach to Risk Management</t>
  </si>
  <si>
    <t>Policy Strategy</t>
  </si>
  <si>
    <t>Learning &amp; Development Strategy</t>
  </si>
  <si>
    <t xml:space="preserve">Sickness and Absence Management System (SAMS) </t>
  </si>
  <si>
    <t>HR Operating Model</t>
  </si>
  <si>
    <t>Policy Ownership Matrix</t>
  </si>
  <si>
    <t>Policy Governance Framework</t>
  </si>
  <si>
    <t>Organisational Structure and Design</t>
  </si>
  <si>
    <t>Communications Strategy</t>
  </si>
  <si>
    <t>Cultural Audit</t>
  </si>
  <si>
    <t>Diversity and Inclusion Strategy</t>
  </si>
  <si>
    <t>Policy Governance Document Audit</t>
  </si>
  <si>
    <t>Garda Portal and Collaboration Tools</t>
  </si>
  <si>
    <t>Cultural Reform</t>
  </si>
  <si>
    <t>Establish the Office of Corporate Communications</t>
  </si>
  <si>
    <t>Risk Management IT System</t>
  </si>
  <si>
    <t>Financial Services Shared Services</t>
  </si>
  <si>
    <t>Human Resource Management System</t>
  </si>
  <si>
    <t>Workforce Planning</t>
  </si>
  <si>
    <t>Policy Central Repository</t>
  </si>
  <si>
    <t>Employee Recognition</t>
  </si>
  <si>
    <t>Policy Website and Portal Modernisation</t>
  </si>
  <si>
    <t>Information Management</t>
  </si>
  <si>
    <t>Firearms Licencing</t>
  </si>
  <si>
    <t>Electronic exchange of data with the Courts Service (CJIP 2)</t>
  </si>
  <si>
    <t>Body Cameras</t>
  </si>
  <si>
    <t>Video Enabled Justice</t>
  </si>
  <si>
    <t>Anti-Crime Strategies</t>
  </si>
  <si>
    <t>AFIS Criminal Justice Act 2014</t>
  </si>
  <si>
    <t>Coordination and Tasks Unit</t>
  </si>
  <si>
    <t>Economic Crime Bureau</t>
  </si>
  <si>
    <t>Establish Regional Crime Scene Examination Units</t>
  </si>
  <si>
    <t>Investigations Standards</t>
  </si>
  <si>
    <t>Mini CAB</t>
  </si>
  <si>
    <t>National Crime Management Model (Regional / Divisional Crime Mgt Teams)</t>
  </si>
  <si>
    <t>Standardise Crime Classification</t>
  </si>
  <si>
    <t>Develop a Revised Roads Policing Strategy</t>
  </si>
  <si>
    <t>Establish the Roads Policing Unit</t>
  </si>
  <si>
    <t>Establishment of a Traffic Control Centre in Garda HQ (J Block)</t>
  </si>
  <si>
    <t>Performance Accountability Framework Strategy</t>
  </si>
  <si>
    <t>PAF Processes and Procedures</t>
  </si>
  <si>
    <t>Property &amp; Exhibits Management System (PEMS) Part 1</t>
  </si>
  <si>
    <t>ANPR Strategy</t>
  </si>
  <si>
    <t>Electronic RC1</t>
  </si>
  <si>
    <t>Analytics</t>
  </si>
  <si>
    <t>Garda Síochána Analysis Service Strategy</t>
  </si>
  <si>
    <t>PULSE 7.0: Fixed Charge Penalty 3rd Payment Option</t>
  </si>
  <si>
    <t>Government Offices Anti Money Laundering (GoAML)</t>
  </si>
  <si>
    <t>National Operating Framework</t>
  </si>
  <si>
    <t>Protective Service Units Strategy</t>
  </si>
  <si>
    <t>Protective Service Units Phase 1</t>
  </si>
  <si>
    <t>Enhancing Network Access to Rural Locations</t>
  </si>
  <si>
    <t>PAF Technology Support</t>
  </si>
  <si>
    <t>ANPR Central Monitoring Office (ACMO)</t>
  </si>
  <si>
    <t>ANPR Integration of External Data Feeds</t>
  </si>
  <si>
    <t>Garda Information Systems Modernisation</t>
  </si>
  <si>
    <t>Protective Service Units Phase 2</t>
  </si>
  <si>
    <t>ANPR AGS Owned Static Camera Network</t>
  </si>
  <si>
    <t xml:space="preserve">Operational Support Functions </t>
  </si>
  <si>
    <t>European Union Residency Permit (EURP)</t>
  </si>
  <si>
    <t>Cross Border Policing Strategy</t>
  </si>
  <si>
    <t>European Criminal Records Information System (ECRIS)</t>
  </si>
  <si>
    <t>eVetting part 2</t>
  </si>
  <si>
    <t>Enhanced Border Policing</t>
  </si>
  <si>
    <t>European Arrest Warrants</t>
  </si>
  <si>
    <t xml:space="preserve">Surveillance </t>
  </si>
  <si>
    <t>Counter Terrorism Strategy</t>
  </si>
  <si>
    <t>National Intelligence Management Model</t>
  </si>
  <si>
    <t>Computer Criminal Investigations Unit (CCIU)</t>
  </si>
  <si>
    <t>Armed Response Unit</t>
  </si>
  <si>
    <t>DMR Support Units</t>
  </si>
  <si>
    <t>Special Detectives Unit</t>
  </si>
  <si>
    <t>Intelligence Management (OISÍN)</t>
  </si>
  <si>
    <t>Property &amp; Exhibits Management System (PEMS) Part 2</t>
  </si>
  <si>
    <t>Content Management System</t>
  </si>
  <si>
    <t>Property &amp; Exhibits Management System (PEMS) Part 3</t>
  </si>
  <si>
    <t>Investigations Management</t>
  </si>
  <si>
    <t>Schengen</t>
  </si>
  <si>
    <t>Biometric ad Vehicle Data Exchange (PRUM)</t>
  </si>
  <si>
    <t>Interpol (FIND)</t>
  </si>
  <si>
    <t>Open Source Intelligence</t>
  </si>
  <si>
    <t>Cyber Security &amp; Cyber Crime</t>
  </si>
  <si>
    <t>Automated Data Exchange Platform (ADEP)</t>
  </si>
  <si>
    <t>Garda Operations Tools &amp; Infrastructure</t>
  </si>
  <si>
    <t>Universal Search</t>
  </si>
  <si>
    <t>Advanced Policing Analytics</t>
  </si>
  <si>
    <t>Freedom of Information</t>
  </si>
  <si>
    <t>Protected Disclosure</t>
  </si>
  <si>
    <t>eVetting</t>
  </si>
  <si>
    <t>Victims Services (PULSE 6.8)</t>
  </si>
  <si>
    <t>Victim Support Offices</t>
  </si>
  <si>
    <t>Establishment of the Drugs and Organised Crime Bureau</t>
  </si>
  <si>
    <t>Incident Management (PULSE 6.8)</t>
  </si>
  <si>
    <t>Fleet Procurement</t>
  </si>
  <si>
    <t>Station Refurbishments</t>
  </si>
  <si>
    <t>Transformation Funding Secured</t>
  </si>
  <si>
    <t>Establish Strategic Transformation Office</t>
  </si>
  <si>
    <t>Employee Assistance Programme</t>
  </si>
  <si>
    <t>Progression Status</t>
  </si>
  <si>
    <t>Actively Progressing through Implementation Phases</t>
  </si>
  <si>
    <t>Not yet Commenced</t>
  </si>
  <si>
    <t>Actively Progressing through Pre-Implementation Phases</t>
  </si>
  <si>
    <t>Strategy Drafted. Awaiting Executive Approval</t>
  </si>
  <si>
    <t>Procurement Complete. Awaiting signing of Contracts</t>
  </si>
  <si>
    <t>Pre-Implementation phases commenced</t>
  </si>
  <si>
    <t>Progression dependent on HR Strategy sign off</t>
  </si>
  <si>
    <t>Progressing with the Project Team. No further STO support required.</t>
  </si>
  <si>
    <t>Using this Spreadsheet</t>
  </si>
  <si>
    <t>Sheet 1 - Project List</t>
  </si>
  <si>
    <t>Sheet 2 - Category 1 Status</t>
  </si>
  <si>
    <t>1 (Category 1)</t>
  </si>
  <si>
    <t>2 (Category 2)</t>
  </si>
  <si>
    <t>3 (Category 3)</t>
  </si>
  <si>
    <t>C (Complete)</t>
  </si>
  <si>
    <t>Modernisation &amp; Renewal Programme</t>
  </si>
  <si>
    <t>Project has been delivered. Benefits realisation phase is complete or ongoing.</t>
  </si>
  <si>
    <t>Project is currently progressing to deliver or is due to commence within the next quarter.</t>
  </si>
  <si>
    <t>Project timelines demonstrate that the project is due to commence within the next year (from the end of the current quarter).</t>
  </si>
  <si>
    <t>Project is not yet due to commence for a minimum of one year from the end of the current quarter or the project timelines are unknown</t>
  </si>
  <si>
    <t>Project List</t>
  </si>
  <si>
    <t>Guide</t>
  </si>
  <si>
    <t>There are 81 initiatives and 135 projects aligned to the Modernisation &amp; Renewal Programme. This sheet lists all initiatives and projects, along with the programme 'category' that they are part of.</t>
  </si>
  <si>
    <t>Project Category Definitions</t>
  </si>
  <si>
    <t>Initiative and Project Definitions</t>
  </si>
  <si>
    <t>An initiative is an area of work that will deliver significant change, and can be composed of one or more interrelated projects that will together achieve the initiative objectives.</t>
  </si>
  <si>
    <t>A project delivers a single outcome that forms part of a larger initiative.</t>
  </si>
  <si>
    <t>All Projects are categorised on the Programme Plan, with project categories being defined based on planned timelines.</t>
  </si>
  <si>
    <t>There are 29 initiatives and 45 categories within category 1. This sheet lists all category 1 intiatives and projects, along with a brief description of the status of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</si>
</sst>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3A8B"/>
        <bgColor indexed="64"/>
      </patternFill>
    </fill>
    <fill>
      <patternFill patternType="solid">
        <fgColor rgb="FF872A7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/>
      <bottom/>
      <diagonal/>
    </border>
    <border>
      <left style="medium">
        <color auto="1"/>
      </left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medium">
        <color auto="1"/>
      </right>
      <top/>
      <bottom/>
      <diagonal/>
    </border>
    <border>
      <left style="medium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2" borderId="0" xfId="0" applyFill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4" fillId="3" borderId="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0" fontId="0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 wrapText="1"/>
    </xf>
    <xf numFmtId="0" fontId="0" fillId="0" borderId="7" xfId="0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0" borderId="12" xfId="0" applyFont="1" applyBorder="1" applyAlignment="1">
      <alignment vertical="top"/>
    </xf>
    <xf numFmtId="0" fontId="0" fillId="0" borderId="1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 wrapText="1"/>
    </xf>
    <xf numFmtId="0" fontId="0" fillId="0" borderId="20" xfId="0" applyFont="1" applyFill="1" applyBorder="1" applyAlignment="1">
      <alignment vertical="top" wrapText="1"/>
    </xf>
    <xf numFmtId="0" fontId="0" fillId="0" borderId="20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vertical="top"/>
    </xf>
    <xf numFmtId="0" fontId="0" fillId="0" borderId="21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3" borderId="0" xfId="0" applyFont="1" applyFill="1" applyAlignment="1">
      <alignment horizontal="left"/>
    </xf>
    <xf numFmtId="0" fontId="1" fillId="4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left" wrapText="1"/>
    </xf>
    <xf numFmtId="0" fontId="0" fillId="0" borderId="22" xfId="0" applyBorder="1" applyAlignment="1">
      <alignment wrapText="1"/>
    </xf>
    <xf numFmtId="0" fontId="0" fillId="0" borderId="0" xfId="0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2" fillId="5" borderId="0" xfId="0" applyFont="1" applyFill="1" applyAlignment="1">
      <alignment vertical="top"/>
    </xf>
    <xf numFmtId="0" fontId="0" fillId="5" borderId="5" xfId="0" applyFont="1" applyFill="1" applyBorder="1" applyAlignment="1">
      <alignment horizontal="left" vertical="top" wrapText="1"/>
    </xf>
    <xf numFmtId="0" fontId="5" fillId="5" borderId="17" xfId="0" applyFont="1" applyFill="1" applyBorder="1" applyAlignment="1">
      <alignment vertical="top" wrapText="1"/>
    </xf>
    <xf numFmtId="0" fontId="0" fillId="5" borderId="20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0" fillId="5" borderId="0" xfId="0" applyFill="1" applyAlignment="1">
      <alignment vertical="top"/>
    </xf>
    <xf numFmtId="0" fontId="2" fillId="5" borderId="9" xfId="0" applyFon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2" fillId="5" borderId="5" xfId="0" applyFont="1" applyFill="1" applyBorder="1" applyAlignment="1">
      <alignment vertical="top"/>
    </xf>
    <xf numFmtId="0" fontId="5" fillId="5" borderId="6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0" fillId="5" borderId="20" xfId="0" applyFont="1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20" xfId="0" applyFont="1" applyFill="1" applyBorder="1" applyAlignment="1">
      <alignment vertical="top" wrapText="1"/>
    </xf>
    <xf numFmtId="0" fontId="2" fillId="5" borderId="23" xfId="0" applyFont="1" applyFill="1" applyBorder="1" applyAlignment="1">
      <alignment vertical="top"/>
    </xf>
    <xf numFmtId="0" fontId="0" fillId="5" borderId="24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vertical="top" wrapText="1"/>
    </xf>
    <xf numFmtId="0" fontId="0" fillId="5" borderId="26" xfId="0" applyFont="1" applyFill="1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vertical="top" wrapText="1"/>
    </xf>
    <xf numFmtId="0" fontId="0" fillId="5" borderId="21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vertical="top"/>
    </xf>
    <xf numFmtId="0" fontId="0" fillId="5" borderId="20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7691438</xdr:colOff>
      <xdr:row>0</xdr:row>
      <xdr:rowOff>142875</xdr:rowOff>
    </xdr:from>
    <xdr:to>
      <xdr:col>5</xdr:col>
      <xdr:colOff>83345</xdr:colOff>
      <xdr:row>4</xdr:row>
      <xdr:rowOff>66177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6613" y="142875"/>
          <a:ext cx="1212057" cy="837702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273844</xdr:colOff>
      <xdr:row>0</xdr:row>
      <xdr:rowOff>0</xdr:rowOff>
    </xdr:from>
    <xdr:to>
      <xdr:col>1</xdr:col>
      <xdr:colOff>1</xdr:colOff>
      <xdr:row>4</xdr:row>
      <xdr:rowOff>140113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4" y="0"/>
          <a:ext cx="1116807" cy="1054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22679</xdr:colOff>
      <xdr:row>1</xdr:row>
      <xdr:rowOff>65768</xdr:rowOff>
    </xdr:from>
    <xdr:to>
      <xdr:col>1</xdr:col>
      <xdr:colOff>585311</xdr:colOff>
      <xdr:row>1</xdr:row>
      <xdr:rowOff>669018</xdr:rowOff>
    </xdr:to>
    <xdr:pic>
      <xdr:nvPicPr>
        <xdr:cNvPr id="2" name="Picture 11" descr="Garda Crest (for presentations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04" y="303893"/>
          <a:ext cx="56263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2449285</xdr:colOff>
      <xdr:row>1</xdr:row>
      <xdr:rowOff>48646</xdr:rowOff>
    </xdr:from>
    <xdr:to>
      <xdr:col>3</xdr:col>
      <xdr:colOff>3573461</xdr:colOff>
      <xdr:row>1</xdr:row>
      <xdr:rowOff>579325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0960" y="286771"/>
          <a:ext cx="1124176" cy="5306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22679</xdr:colOff>
      <xdr:row>1</xdr:row>
      <xdr:rowOff>65768</xdr:rowOff>
    </xdr:from>
    <xdr:to>
      <xdr:col>1</xdr:col>
      <xdr:colOff>585311</xdr:colOff>
      <xdr:row>1</xdr:row>
      <xdr:rowOff>669018</xdr:rowOff>
    </xdr:to>
    <xdr:pic>
      <xdr:nvPicPr>
        <xdr:cNvPr id="2" name="Picture 11" descr="Garda Crest (for presentations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04" y="303893"/>
          <a:ext cx="56263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2503714</xdr:colOff>
      <xdr:row>1</xdr:row>
      <xdr:rowOff>75860</xdr:rowOff>
    </xdr:from>
    <xdr:to>
      <xdr:col>4</xdr:col>
      <xdr:colOff>3627890</xdr:colOff>
      <xdr:row>1</xdr:row>
      <xdr:rowOff>606539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8" y="320789"/>
          <a:ext cx="1124176" cy="5306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nnesweeney-burke/Desktop/Digital%20Training%20Institute/Clients/AGSI/Database/C:\Users\eilis.m.mullooly\AppData\Local\Microsoft\Windows\Temporary%20Internet%20Files\Content.Outlook\UPUUV69J\STO%20Action%20Log%2004122015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nnesweeney-burke/Desktop/Digital%20Training%20Institute/Clients/AGSI/Database/C:\Users\eilis.m.mullooly\AppData\Local\Microsoft\Windows\Temporary%20Internet%20Files\Content.Outlook\UPUUV69J\STO%20Action%20Log%200412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nnesweeney-burke/Desktop/Digital%20Training%20Institute/Clients/AGSI/Database/C:\Users\eilis.m.mullooly\Desktop\STO\Copy%20of%20AGS_STO%20Risk%20and%20Issue%20Register_v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nnesweeney-burke/Desktop/Digital%20Training%20Institute/Clients/AGSI/Database/C:\Users\fiona.lawlor\Documents\An%20Garda%20S&#237;ochana\Programme%20Plan\Programme%20Plan%20Baseline%20v0%20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Sheet - Hidde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Sheet - Hidde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  <sheetName val="Project Li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topLeftCell="A13" zoomScale="80" zoomScaleNormal="80" zoomScalePageLayoutView="80" workbookViewId="0">
      <selection activeCell="B4" sqref="B4"/>
    </sheetView>
  </sheetViews>
  <sheetFormatPr baseColWidth="10" defaultColWidth="8.83203125" defaultRowHeight="15" x14ac:dyDescent="0.2"/>
  <cols>
    <col min="1" max="1" width="20.83203125" customWidth="1"/>
    <col min="2" max="2" width="28.6640625" bestFit="1" customWidth="1"/>
    <col min="3" max="3" width="118.6640625" customWidth="1"/>
    <col min="4" max="4" width="8.33203125" customWidth="1"/>
    <col min="5" max="5" width="5.33203125" customWidth="1"/>
    <col min="6" max="11" width="3.6640625" customWidth="1"/>
  </cols>
  <sheetData>
    <row r="1" spans="1:7" x14ac:dyDescent="0.2">
      <c r="A1" s="41"/>
      <c r="B1" s="41"/>
      <c r="C1" s="41"/>
      <c r="D1" s="41"/>
      <c r="E1" s="41"/>
      <c r="F1" s="42"/>
      <c r="G1" s="42"/>
    </row>
    <row r="2" spans="1:7" x14ac:dyDescent="0.2">
      <c r="A2" s="41"/>
      <c r="B2" s="41"/>
      <c r="C2" s="41"/>
      <c r="D2" s="41"/>
      <c r="E2" s="41"/>
      <c r="F2" s="42"/>
      <c r="G2" s="42"/>
    </row>
    <row r="3" spans="1:7" ht="21" x14ac:dyDescent="0.25">
      <c r="A3" s="41"/>
      <c r="B3" s="41"/>
      <c r="C3" s="43" t="s">
        <v>155</v>
      </c>
      <c r="D3" s="43"/>
      <c r="E3" s="43"/>
      <c r="F3" s="42"/>
      <c r="G3" s="42"/>
    </row>
    <row r="4" spans="1:7" ht="21" x14ac:dyDescent="0.25">
      <c r="A4" s="41"/>
      <c r="B4" s="41"/>
      <c r="C4" s="43" t="s">
        <v>160</v>
      </c>
      <c r="D4" s="43"/>
      <c r="E4" s="43"/>
      <c r="F4" s="42"/>
      <c r="G4" s="42"/>
    </row>
    <row r="5" spans="1:7" ht="21" x14ac:dyDescent="0.25">
      <c r="A5" s="41"/>
      <c r="B5" s="41"/>
      <c r="C5" s="43" t="s">
        <v>161</v>
      </c>
      <c r="D5" s="41"/>
      <c r="E5" s="41"/>
      <c r="F5" s="42"/>
      <c r="G5" s="42"/>
    </row>
    <row r="9" spans="1:7" ht="16" x14ac:dyDescent="0.2">
      <c r="B9" s="76" t="s">
        <v>148</v>
      </c>
      <c r="C9" s="76"/>
    </row>
    <row r="11" spans="1:7" ht="30" x14ac:dyDescent="0.2">
      <c r="B11" s="44" t="s">
        <v>149</v>
      </c>
      <c r="C11" s="45" t="s">
        <v>162</v>
      </c>
    </row>
    <row r="12" spans="1:7" ht="30" x14ac:dyDescent="0.2">
      <c r="B12" s="44" t="s">
        <v>150</v>
      </c>
      <c r="C12" s="46" t="s">
        <v>168</v>
      </c>
    </row>
    <row r="15" spans="1:7" ht="16" x14ac:dyDescent="0.2">
      <c r="B15" s="76" t="s">
        <v>164</v>
      </c>
      <c r="C15" s="76"/>
    </row>
    <row r="17" spans="2:3" ht="34.5" customHeight="1" x14ac:dyDescent="0.2">
      <c r="B17" s="44" t="s">
        <v>1</v>
      </c>
      <c r="C17" s="45" t="s">
        <v>165</v>
      </c>
    </row>
    <row r="18" spans="2:3" ht="34.5" customHeight="1" x14ac:dyDescent="0.2">
      <c r="B18" s="44" t="s">
        <v>2</v>
      </c>
      <c r="C18" s="45" t="s">
        <v>166</v>
      </c>
    </row>
    <row r="19" spans="2:3" ht="34.5" customHeight="1" x14ac:dyDescent="0.2">
      <c r="B19" s="48"/>
      <c r="C19" s="47"/>
    </row>
    <row r="20" spans="2:3" ht="16" x14ac:dyDescent="0.2">
      <c r="B20" s="76" t="s">
        <v>163</v>
      </c>
      <c r="C20" s="76"/>
    </row>
    <row r="22" spans="2:3" ht="34.5" customHeight="1" x14ac:dyDescent="0.2">
      <c r="B22" s="44" t="s">
        <v>0</v>
      </c>
      <c r="C22" s="45" t="s">
        <v>167</v>
      </c>
    </row>
    <row r="23" spans="2:3" ht="34.5" customHeight="1" x14ac:dyDescent="0.2">
      <c r="B23" s="44" t="s">
        <v>151</v>
      </c>
      <c r="C23" s="45" t="s">
        <v>157</v>
      </c>
    </row>
    <row r="24" spans="2:3" ht="33" customHeight="1" x14ac:dyDescent="0.2">
      <c r="B24" s="44" t="s">
        <v>152</v>
      </c>
      <c r="C24" s="46" t="s">
        <v>158</v>
      </c>
    </row>
    <row r="25" spans="2:3" ht="33" customHeight="1" x14ac:dyDescent="0.2">
      <c r="B25" s="44" t="s">
        <v>153</v>
      </c>
      <c r="C25" s="46" t="s">
        <v>159</v>
      </c>
    </row>
    <row r="26" spans="2:3" ht="30" customHeight="1" x14ac:dyDescent="0.2">
      <c r="B26" s="44" t="s">
        <v>154</v>
      </c>
      <c r="C26" s="46" t="s">
        <v>156</v>
      </c>
    </row>
  </sheetData>
  <mergeCells count="3">
    <mergeCell ref="B15:C15"/>
    <mergeCell ref="B9:C9"/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138"/>
  <sheetViews>
    <sheetView showGridLines="0" topLeftCell="B1" zoomScale="70" zoomScaleNormal="70" zoomScalePageLayoutView="70" workbookViewId="0">
      <pane ySplit="3" topLeftCell="A31" activePane="bottomLeft" state="frozen"/>
      <selection sqref="A1:XFD1048576"/>
      <selection pane="bottomLeft" activeCell="B48" sqref="A48:XFD48"/>
    </sheetView>
  </sheetViews>
  <sheetFormatPr baseColWidth="10" defaultColWidth="9.1640625" defaultRowHeight="15" x14ac:dyDescent="0.2"/>
  <cols>
    <col min="1" max="1" width="1.33203125" style="1" customWidth="1"/>
    <col min="2" max="2" width="10.33203125" style="2" customWidth="1"/>
    <col min="3" max="3" width="48.6640625" style="1" customWidth="1"/>
    <col min="4" max="4" width="58.6640625" style="2" customWidth="1"/>
    <col min="5" max="5" width="9.1640625" style="1" customWidth="1"/>
    <col min="6" max="16384" width="9.1640625" style="1"/>
  </cols>
  <sheetData>
    <row r="1" spans="1:4" ht="18.75" customHeight="1" thickBot="1" x14ac:dyDescent="0.25"/>
    <row r="2" spans="1:4" ht="60" customHeight="1" thickBot="1" x14ac:dyDescent="0.25">
      <c r="A2" s="4"/>
      <c r="B2" s="24"/>
      <c r="C2" s="25"/>
      <c r="D2" s="27"/>
    </row>
    <row r="3" spans="1:4" ht="21" customHeight="1" x14ac:dyDescent="0.2">
      <c r="A3" s="5"/>
      <c r="B3" s="6" t="s">
        <v>0</v>
      </c>
      <c r="C3" s="7" t="s">
        <v>1</v>
      </c>
      <c r="D3" s="28" t="s">
        <v>2</v>
      </c>
    </row>
    <row r="4" spans="1:4" ht="15" customHeight="1" x14ac:dyDescent="0.2">
      <c r="A4" s="4"/>
      <c r="B4" s="8" t="e">
        <f>VLOOKUP(D4,'[4]Project List'!$A$2:$D$141,4,FALSE)</f>
        <v>#N/A</v>
      </c>
      <c r="C4" s="9" t="e">
        <f>VLOOKUP(D4,'[4]Project List'!$A$2:$D$141,2,FALSE)</f>
        <v>#N/A</v>
      </c>
      <c r="D4" s="29" t="s">
        <v>10</v>
      </c>
    </row>
    <row r="5" spans="1:4" s="10" customFormat="1" ht="15" customHeight="1" x14ac:dyDescent="0.2">
      <c r="A5" s="11"/>
      <c r="B5" s="8" t="e">
        <f>VLOOKUP(D5,'[4]Project List'!$A$2:$D$141,4,FALSE)</f>
        <v>#N/A</v>
      </c>
      <c r="C5" s="9" t="e">
        <f>VLOOKUP(D5,'[4]Project List'!$A$2:$D$141,2,FALSE)</f>
        <v>#N/A</v>
      </c>
      <c r="D5" s="29" t="s">
        <v>11</v>
      </c>
    </row>
    <row r="6" spans="1:4" ht="15" customHeight="1" x14ac:dyDescent="0.2">
      <c r="A6" s="4"/>
      <c r="B6" s="8" t="e">
        <f>VLOOKUP(D6,'[4]Project List'!$A$2:$D$141,4,FALSE)</f>
        <v>#N/A</v>
      </c>
      <c r="C6" s="9" t="e">
        <f>VLOOKUP(D6,'[4]Project List'!$A$2:$D$141,2,FALSE)</f>
        <v>#N/A</v>
      </c>
      <c r="D6" s="29" t="s">
        <v>12</v>
      </c>
    </row>
    <row r="7" spans="1:4" s="10" customFormat="1" ht="15" customHeight="1" x14ac:dyDescent="0.2">
      <c r="A7" s="11"/>
      <c r="B7" s="8" t="e">
        <f>VLOOKUP(D7,'[4]Project List'!$A$2:$D$141,4,FALSE)</f>
        <v>#N/A</v>
      </c>
      <c r="C7" s="9" t="e">
        <f>VLOOKUP(D7,'[4]Project List'!$A$2:$D$141,2,FALSE)</f>
        <v>#N/A</v>
      </c>
      <c r="D7" s="29" t="s">
        <v>13</v>
      </c>
    </row>
    <row r="8" spans="1:4" s="10" customFormat="1" ht="15" customHeight="1" x14ac:dyDescent="0.2">
      <c r="A8" s="11"/>
      <c r="B8" s="8" t="e">
        <f>VLOOKUP(D8,'[4]Project List'!$A$2:$D$141,4,FALSE)</f>
        <v>#N/A</v>
      </c>
      <c r="C8" s="9" t="e">
        <f>VLOOKUP(D8,'[4]Project List'!$A$2:$D$141,2,FALSE)</f>
        <v>#N/A</v>
      </c>
      <c r="D8" s="29" t="s">
        <v>14</v>
      </c>
    </row>
    <row r="9" spans="1:4" ht="15" customHeight="1" x14ac:dyDescent="0.2">
      <c r="A9" s="4"/>
      <c r="B9" s="8" t="e">
        <f>VLOOKUP(D9,'[4]Project List'!$A$2:$D$141,4,FALSE)</f>
        <v>#N/A</v>
      </c>
      <c r="C9" s="9" t="e">
        <f>VLOOKUP(D9,'[4]Project List'!$A$2:$D$141,2,FALSE)</f>
        <v>#N/A</v>
      </c>
      <c r="D9" s="29" t="s">
        <v>15</v>
      </c>
    </row>
    <row r="10" spans="1:4" s="10" customFormat="1" ht="15" customHeight="1" x14ac:dyDescent="0.2">
      <c r="A10" s="15"/>
      <c r="B10" s="8" t="e">
        <f>VLOOKUP(D10,'[4]Project List'!$A$2:$D$141,4,FALSE)</f>
        <v>#N/A</v>
      </c>
      <c r="C10" s="9" t="e">
        <f>VLOOKUP(D10,'[4]Project List'!$A$2:$D$141,2,FALSE)</f>
        <v>#N/A</v>
      </c>
      <c r="D10" s="29" t="s">
        <v>16</v>
      </c>
    </row>
    <row r="11" spans="1:4" ht="15" customHeight="1" x14ac:dyDescent="0.2">
      <c r="A11" s="16"/>
      <c r="B11" s="8" t="e">
        <f>VLOOKUP(D11,'[4]Project List'!$A$2:$D$141,4,FALSE)</f>
        <v>#N/A</v>
      </c>
      <c r="C11" s="9" t="e">
        <f>VLOOKUP(D11,'[4]Project List'!$A$2:$D$141,2,FALSE)</f>
        <v>#N/A</v>
      </c>
      <c r="D11" s="29" t="s">
        <v>17</v>
      </c>
    </row>
    <row r="12" spans="1:4" s="10" customFormat="1" ht="15" customHeight="1" x14ac:dyDescent="0.2">
      <c r="A12" s="15"/>
      <c r="B12" s="8" t="e">
        <f>VLOOKUP(D12,'[4]Project List'!$A$2:$D$141,4,FALSE)</f>
        <v>#N/A</v>
      </c>
      <c r="C12" s="9" t="e">
        <f>VLOOKUP(D12,'[4]Project List'!$A$2:$D$141,2,FALSE)</f>
        <v>#N/A</v>
      </c>
      <c r="D12" s="29" t="s">
        <v>18</v>
      </c>
    </row>
    <row r="13" spans="1:4" ht="15" customHeight="1" x14ac:dyDescent="0.2">
      <c r="A13" s="4"/>
      <c r="B13" s="8" t="e">
        <f>VLOOKUP(D13,'[4]Project List'!$A$2:$D$141,4,FALSE)</f>
        <v>#N/A</v>
      </c>
      <c r="C13" s="9" t="e">
        <f>VLOOKUP(D13,'[4]Project List'!$A$2:$D$141,2,FALSE)</f>
        <v>#N/A</v>
      </c>
      <c r="D13" s="29" t="s">
        <v>19</v>
      </c>
    </row>
    <row r="14" spans="1:4" ht="15" customHeight="1" x14ac:dyDescent="0.2">
      <c r="A14" s="4"/>
      <c r="B14" s="8" t="e">
        <f>VLOOKUP(D14,'[4]Project List'!$A$2:$D$141,4,FALSE)</f>
        <v>#N/A</v>
      </c>
      <c r="C14" s="9" t="e">
        <f>VLOOKUP(D14,'[4]Project List'!$A$2:$D$141,2,FALSE)</f>
        <v>#N/A</v>
      </c>
      <c r="D14" s="29" t="s">
        <v>20</v>
      </c>
    </row>
    <row r="15" spans="1:4" s="10" customFormat="1" ht="15" customHeight="1" x14ac:dyDescent="0.2">
      <c r="A15" s="11"/>
      <c r="B15" s="8" t="e">
        <f>VLOOKUP(D15,'[4]Project List'!$A$2:$D$141,4,FALSE)</f>
        <v>#N/A</v>
      </c>
      <c r="C15" s="9" t="e">
        <f>VLOOKUP(D15,'[4]Project List'!$A$2:$D$141,2,FALSE)</f>
        <v>#N/A</v>
      </c>
      <c r="D15" s="29" t="s">
        <v>25</v>
      </c>
    </row>
    <row r="16" spans="1:4" ht="15" customHeight="1" x14ac:dyDescent="0.2">
      <c r="A16" s="4"/>
      <c r="B16" s="8" t="e">
        <f>VLOOKUP(D16,'[4]Project List'!$A$2:$D$141,4,FALSE)</f>
        <v>#N/A</v>
      </c>
      <c r="C16" s="9" t="e">
        <f>VLOOKUP(D16,'[4]Project List'!$A$2:$D$141,2,FALSE)</f>
        <v>#N/A</v>
      </c>
      <c r="D16" s="29" t="s">
        <v>26</v>
      </c>
    </row>
    <row r="17" spans="1:8" s="10" customFormat="1" ht="15" customHeight="1" x14ac:dyDescent="0.2">
      <c r="A17" s="15"/>
      <c r="B17" s="8" t="e">
        <f>VLOOKUP(D17,'[4]Project List'!$A$2:$D$141,4,FALSE)</f>
        <v>#N/A</v>
      </c>
      <c r="C17" s="9" t="e">
        <f>VLOOKUP(D17,'[4]Project List'!$A$2:$D$141,2,FALSE)</f>
        <v>#N/A</v>
      </c>
      <c r="D17" s="29" t="s">
        <v>36</v>
      </c>
    </row>
    <row r="18" spans="1:8" ht="15" customHeight="1" x14ac:dyDescent="0.2">
      <c r="A18" s="4"/>
      <c r="B18" s="8" t="e">
        <f>VLOOKUP(D18,'[4]Project List'!$A$2:$D$141,4,FALSE)</f>
        <v>#N/A</v>
      </c>
      <c r="C18" s="9" t="e">
        <f>VLOOKUP(D18,'[4]Project List'!$A$2:$D$141,2,FALSE)</f>
        <v>#N/A</v>
      </c>
      <c r="D18" s="29" t="s">
        <v>37</v>
      </c>
      <c r="E18" s="13"/>
      <c r="F18" s="14"/>
      <c r="G18" s="14"/>
      <c r="H18" s="12"/>
    </row>
    <row r="19" spans="1:8" s="10" customFormat="1" ht="15" customHeight="1" x14ac:dyDescent="0.2">
      <c r="A19" s="11"/>
      <c r="B19" s="8" t="e">
        <f>VLOOKUP(D19,'[4]Project List'!$A$2:$D$141,4,FALSE)</f>
        <v>#N/A</v>
      </c>
      <c r="C19" s="9" t="e">
        <f>VLOOKUP(D19,'[4]Project List'!$A$2:$D$141,2,FALSE)</f>
        <v>#N/A</v>
      </c>
      <c r="D19" s="30" t="s">
        <v>38</v>
      </c>
    </row>
    <row r="20" spans="1:8" s="10" customFormat="1" ht="15" customHeight="1" x14ac:dyDescent="0.2">
      <c r="A20" s="11"/>
      <c r="B20" s="8" t="e">
        <f>VLOOKUP(D20,'[4]Project List'!$A$2:$D$141,4,FALSE)</f>
        <v>#N/A</v>
      </c>
      <c r="C20" s="9" t="e">
        <f>VLOOKUP(D20,'[4]Project List'!$A$2:$D$141,2,FALSE)</f>
        <v>#N/A</v>
      </c>
      <c r="D20" s="29" t="s">
        <v>40</v>
      </c>
    </row>
    <row r="21" spans="1:8" ht="15" customHeight="1" x14ac:dyDescent="0.2">
      <c r="A21" s="4"/>
      <c r="B21" s="8" t="e">
        <f>VLOOKUP(D21,'[4]Project List'!$A$2:$D$141,4,FALSE)</f>
        <v>#N/A</v>
      </c>
      <c r="C21" s="9" t="e">
        <f>VLOOKUP(D21,'[4]Project List'!$A$2:$D$141,2,FALSE)</f>
        <v>#N/A</v>
      </c>
      <c r="D21" s="29" t="s">
        <v>41</v>
      </c>
    </row>
    <row r="22" spans="1:8" ht="15" customHeight="1" x14ac:dyDescent="0.2">
      <c r="A22" s="4"/>
      <c r="B22" s="8" t="e">
        <f>VLOOKUP(D22,'[4]Project List'!$A$2:$D$141,4,FALSE)</f>
        <v>#N/A</v>
      </c>
      <c r="C22" s="9" t="e">
        <f>VLOOKUP(D22,'[4]Project List'!$A$2:$D$141,2,FALSE)</f>
        <v>#N/A</v>
      </c>
      <c r="D22" s="30" t="s">
        <v>44</v>
      </c>
    </row>
    <row r="23" spans="1:8" s="10" customFormat="1" ht="15" customHeight="1" x14ac:dyDescent="0.2">
      <c r="A23" s="15"/>
      <c r="B23" s="8" t="e">
        <f>VLOOKUP(D23,'[4]Project List'!$A$2:$D$141,4,FALSE)</f>
        <v>#N/A</v>
      </c>
      <c r="C23" s="9" t="e">
        <f>VLOOKUP(D23,'[4]Project List'!$A$2:$D$141,2,FALSE)</f>
        <v>#N/A</v>
      </c>
      <c r="D23" s="29" t="s">
        <v>45</v>
      </c>
    </row>
    <row r="24" spans="1:8" ht="15" customHeight="1" x14ac:dyDescent="0.2">
      <c r="A24" s="16"/>
      <c r="B24" s="8" t="e">
        <f>VLOOKUP(D24,'[4]Project List'!$A$2:$D$141,4,FALSE)</f>
        <v>#N/A</v>
      </c>
      <c r="C24" s="9" t="e">
        <f>VLOOKUP(D24,'[4]Project List'!$A$2:$D$141,2,FALSE)</f>
        <v>#N/A</v>
      </c>
      <c r="D24" s="29" t="s">
        <v>46</v>
      </c>
    </row>
    <row r="25" spans="1:8" ht="15" customHeight="1" x14ac:dyDescent="0.2">
      <c r="A25" s="4"/>
      <c r="B25" s="8" t="e">
        <f>VLOOKUP(D25,'[4]Project List'!$A$2:$D$141,4,FALSE)</f>
        <v>#N/A</v>
      </c>
      <c r="C25" s="9" t="e">
        <f>VLOOKUP(D25,'[4]Project List'!$A$2:$D$141,2,FALSE)</f>
        <v>#N/A</v>
      </c>
      <c r="D25" s="29" t="s">
        <v>47</v>
      </c>
    </row>
    <row r="26" spans="1:8" ht="15" customHeight="1" x14ac:dyDescent="0.2">
      <c r="A26" s="4"/>
      <c r="B26" s="8" t="e">
        <f>VLOOKUP(D26,'[4]Project List'!$A$2:$D$141,4,FALSE)</f>
        <v>#N/A</v>
      </c>
      <c r="C26" s="9" t="e">
        <f>VLOOKUP(D26,'[4]Project List'!$A$2:$D$141,2,FALSE)</f>
        <v>#N/A</v>
      </c>
      <c r="D26" s="30" t="s">
        <v>48</v>
      </c>
    </row>
    <row r="27" spans="1:8" s="18" customFormat="1" ht="15" customHeight="1" x14ac:dyDescent="0.2">
      <c r="A27" s="17"/>
      <c r="B27" s="8" t="e">
        <f>VLOOKUP(D27,'[4]Project List'!$A$2:$D$141,4,FALSE)</f>
        <v>#N/A</v>
      </c>
      <c r="C27" s="9" t="e">
        <f>VLOOKUP(D27,'[4]Project List'!$A$2:$D$141,2,FALSE)</f>
        <v>#N/A</v>
      </c>
      <c r="D27" s="29" t="s">
        <v>49</v>
      </c>
    </row>
    <row r="28" spans="1:8" s="10" customFormat="1" ht="15" customHeight="1" x14ac:dyDescent="0.2">
      <c r="A28" s="11"/>
      <c r="B28" s="8" t="e">
        <f>VLOOKUP(D28,'[4]Project List'!$A$2:$D$141,4,FALSE)</f>
        <v>#N/A</v>
      </c>
      <c r="C28" s="9" t="e">
        <f>VLOOKUP(D28,'[4]Project List'!$A$2:$D$141,2,FALSE)</f>
        <v>#N/A</v>
      </c>
      <c r="D28" s="29" t="s">
        <v>50</v>
      </c>
    </row>
    <row r="29" spans="1:8" s="10" customFormat="1" ht="15" customHeight="1" x14ac:dyDescent="0.2">
      <c r="A29" s="11"/>
      <c r="B29" s="8" t="e">
        <f>VLOOKUP(D29,'[4]Project List'!$A$2:$D$141,4,FALSE)</f>
        <v>#N/A</v>
      </c>
      <c r="C29" s="9" t="e">
        <f>VLOOKUP(D29,'[4]Project List'!$A$2:$D$141,2,FALSE)</f>
        <v>#N/A</v>
      </c>
      <c r="D29" s="29" t="s">
        <v>51</v>
      </c>
    </row>
    <row r="30" spans="1:8" ht="15" customHeight="1" x14ac:dyDescent="0.2">
      <c r="A30" s="4"/>
      <c r="B30" s="8" t="e">
        <f>VLOOKUP(D30,'[4]Project List'!$A$2:$D$141,4,FALSE)</f>
        <v>#N/A</v>
      </c>
      <c r="C30" s="9" t="e">
        <f>VLOOKUP(D30,'[4]Project List'!$A$2:$D$141,2,FALSE)</f>
        <v>#N/A</v>
      </c>
      <c r="D30" s="29" t="s">
        <v>52</v>
      </c>
    </row>
    <row r="31" spans="1:8" s="10" customFormat="1" ht="15" customHeight="1" x14ac:dyDescent="0.2">
      <c r="A31" s="15"/>
      <c r="B31" s="8" t="e">
        <f>VLOOKUP(D31,'[4]Project List'!$A$2:$D$141,4,FALSE)</f>
        <v>#N/A</v>
      </c>
      <c r="C31" s="9" t="e">
        <f>VLOOKUP(D31,'[4]Project List'!$A$2:$D$141,2,FALSE)</f>
        <v>#N/A</v>
      </c>
      <c r="D31" s="29" t="s">
        <v>53</v>
      </c>
    </row>
    <row r="32" spans="1:8" s="56" customFormat="1" ht="15" customHeight="1" x14ac:dyDescent="0.2">
      <c r="A32" s="55"/>
      <c r="B32" s="50" t="e">
        <f>VLOOKUP(D32,'[4]Project List'!$A$2:$D$141,4,FALSE)</f>
        <v>#N/A</v>
      </c>
      <c r="C32" s="60" t="e">
        <f>VLOOKUP(D32,'[4]Project List'!$A$2:$D$141,2,FALSE)</f>
        <v>#N/A</v>
      </c>
      <c r="D32" s="52" t="s">
        <v>81</v>
      </c>
    </row>
    <row r="33" spans="1:4" s="10" customFormat="1" ht="15" customHeight="1" x14ac:dyDescent="0.2">
      <c r="A33" s="11"/>
      <c r="B33" s="8" t="e">
        <f>VLOOKUP(D33,'[4]Project List'!$A$2:$D$141,4,FALSE)</f>
        <v>#N/A</v>
      </c>
      <c r="C33" s="9" t="e">
        <f>VLOOKUP(D33,'[4]Project List'!$A$2:$D$141,2,FALSE)</f>
        <v>#N/A</v>
      </c>
      <c r="D33" s="29" t="s">
        <v>84</v>
      </c>
    </row>
    <row r="34" spans="1:4" s="10" customFormat="1" ht="15" customHeight="1" x14ac:dyDescent="0.2">
      <c r="A34" s="15"/>
      <c r="B34" s="8">
        <v>1</v>
      </c>
      <c r="C34" s="9" t="s">
        <v>85</v>
      </c>
      <c r="D34" s="29" t="s">
        <v>86</v>
      </c>
    </row>
    <row r="35" spans="1:4" ht="15" customHeight="1" x14ac:dyDescent="0.2">
      <c r="A35" s="4"/>
      <c r="B35" s="8" t="e">
        <f>VLOOKUP(D35,'[4]Project List'!$A$2:$D$141,4,FALSE)</f>
        <v>#N/A</v>
      </c>
      <c r="C35" s="9" t="e">
        <f>VLOOKUP(D35,'[4]Project List'!$A$2:$D$141,2,FALSE)</f>
        <v>#N/A</v>
      </c>
      <c r="D35" s="32" t="s">
        <v>87</v>
      </c>
    </row>
    <row r="36" spans="1:4" s="10" customFormat="1" ht="15" customHeight="1" x14ac:dyDescent="0.2">
      <c r="A36" s="11"/>
      <c r="B36" s="8" t="e">
        <f>VLOOKUP(D36,'[4]Project List'!$A$2:$D$141,4,FALSE)</f>
        <v>#N/A</v>
      </c>
      <c r="C36" s="9" t="e">
        <f>VLOOKUP(D36,'[4]Project List'!$A$2:$D$141,2,FALSE)</f>
        <v>#N/A</v>
      </c>
      <c r="D36" s="30" t="s">
        <v>88</v>
      </c>
    </row>
    <row r="37" spans="1:4" s="10" customFormat="1" ht="15" customHeight="1" x14ac:dyDescent="0.2">
      <c r="A37" s="11"/>
      <c r="B37" s="8" t="e">
        <f>VLOOKUP(D37,'[4]Project List'!$A$2:$D$141,4,FALSE)</f>
        <v>#N/A</v>
      </c>
      <c r="C37" s="9" t="e">
        <f>VLOOKUP(D37,'[4]Project List'!$A$2:$D$141,2,FALSE)</f>
        <v>#N/A</v>
      </c>
      <c r="D37" s="29" t="s">
        <v>89</v>
      </c>
    </row>
    <row r="38" spans="1:4" s="10" customFormat="1" ht="15" customHeight="1" x14ac:dyDescent="0.2">
      <c r="A38" s="11"/>
      <c r="B38" s="8" t="e">
        <f>VLOOKUP(D38,'[4]Project List'!$A$2:$D$141,4,FALSE)</f>
        <v>#N/A</v>
      </c>
      <c r="C38" s="9" t="e">
        <f>VLOOKUP(D38,'[4]Project List'!$A$2:$D$141,2,FALSE)</f>
        <v>#N/A</v>
      </c>
      <c r="D38" s="29" t="s">
        <v>91</v>
      </c>
    </row>
    <row r="39" spans="1:4" s="10" customFormat="1" ht="15" customHeight="1" x14ac:dyDescent="0.2">
      <c r="A39" s="15"/>
      <c r="B39" s="8" t="e">
        <f>VLOOKUP(D39,'[4]Project List'!$A$2:$D$141,4,FALSE)</f>
        <v>#N/A</v>
      </c>
      <c r="C39" s="9" t="e">
        <f>VLOOKUP(D39,'[4]Project List'!$A$2:$D$141,2,FALSE)</f>
        <v>#N/A</v>
      </c>
      <c r="D39" s="30" t="s">
        <v>92</v>
      </c>
    </row>
    <row r="40" spans="1:4" s="58" customFormat="1" ht="15" customHeight="1" x14ac:dyDescent="0.2">
      <c r="A40" s="61"/>
      <c r="B40" s="8" t="e">
        <f>VLOOKUP(D40,'[4]Project List'!$A$2:$D$141,4,FALSE)</f>
        <v>#N/A</v>
      </c>
      <c r="C40" s="9" t="e">
        <f>VLOOKUP(D40,'[4]Project List'!$A$2:$D$141,2,FALSE)</f>
        <v>#N/A</v>
      </c>
      <c r="D40" s="29" t="s">
        <v>93</v>
      </c>
    </row>
    <row r="41" spans="1:4" s="10" customFormat="1" ht="15" customHeight="1" x14ac:dyDescent="0.2">
      <c r="A41" s="15"/>
      <c r="B41" s="8" t="e">
        <f>VLOOKUP(D41,'[4]Project List'!$A$2:$D$141,4,FALSE)</f>
        <v>#N/A</v>
      </c>
      <c r="C41" s="9" t="e">
        <f>VLOOKUP(D41,'[4]Project List'!$A$2:$D$141,2,FALSE)</f>
        <v>#N/A</v>
      </c>
      <c r="D41" s="29" t="s">
        <v>94</v>
      </c>
    </row>
    <row r="42" spans="1:4" ht="15" customHeight="1" x14ac:dyDescent="0.2">
      <c r="A42" s="16"/>
      <c r="B42" s="8" t="e">
        <f>VLOOKUP(D42,'[4]Project List'!$A$2:$D$141,4,FALSE)</f>
        <v>#N/A</v>
      </c>
      <c r="C42" s="9" t="e">
        <f>VLOOKUP(D42,'[4]Project List'!$A$2:$D$141,2,FALSE)</f>
        <v>#N/A</v>
      </c>
      <c r="D42" s="29" t="s">
        <v>114</v>
      </c>
    </row>
    <row r="43" spans="1:4" s="10" customFormat="1" ht="15" customHeight="1" x14ac:dyDescent="0.2">
      <c r="A43" s="15"/>
      <c r="B43" s="8" t="e">
        <f>VLOOKUP(D43,'[4]Project List'!$A$2:$D$141,4,FALSE)</f>
        <v>#N/A</v>
      </c>
      <c r="C43" s="9" t="e">
        <f>VLOOKUP(D43,'[4]Project List'!$A$2:$D$141,2,FALSE)</f>
        <v>#N/A</v>
      </c>
      <c r="D43" s="29" t="s">
        <v>115</v>
      </c>
    </row>
    <row r="44" spans="1:4" ht="15" customHeight="1" x14ac:dyDescent="0.2">
      <c r="A44" s="16"/>
      <c r="B44" s="8" t="e">
        <f>VLOOKUP(D44,'[4]Project List'!$A$2:$D$141,4,FALSE)</f>
        <v>#N/A</v>
      </c>
      <c r="C44" s="9" t="e">
        <f>VLOOKUP(D44,'[4]Project List'!$A$2:$D$141,2,FALSE)</f>
        <v>#N/A</v>
      </c>
      <c r="D44" s="29" t="s">
        <v>116</v>
      </c>
    </row>
    <row r="45" spans="1:4" ht="15" customHeight="1" x14ac:dyDescent="0.2">
      <c r="A45" s="16"/>
      <c r="B45" s="8" t="e">
        <f>VLOOKUP(D45,'[4]Project List'!$A$2:$D$141,4,FALSE)</f>
        <v>#N/A</v>
      </c>
      <c r="C45" s="9" t="e">
        <f>VLOOKUP(D45,'[4]Project List'!$A$2:$D$141,2,FALSE)</f>
        <v>#N/A</v>
      </c>
      <c r="D45" s="29" t="s">
        <v>117</v>
      </c>
    </row>
    <row r="46" spans="1:4" ht="15" customHeight="1" x14ac:dyDescent="0.2">
      <c r="A46" s="16"/>
      <c r="B46" s="8" t="e">
        <f>VLOOKUP(D46,'[4]Project List'!$A$2:$D$141,4,FALSE)</f>
        <v>#N/A</v>
      </c>
      <c r="C46" s="9" t="e">
        <f>VLOOKUP(D46,'[4]Project List'!$A$2:$D$141,2,FALSE)</f>
        <v>#N/A</v>
      </c>
      <c r="D46" s="29" t="s">
        <v>118</v>
      </c>
    </row>
    <row r="47" spans="1:4" ht="15" customHeight="1" x14ac:dyDescent="0.2">
      <c r="A47" s="16"/>
      <c r="B47" s="8" t="e">
        <f>VLOOKUP(D47,'[4]Project List'!$A$2:$D$141,4,FALSE)</f>
        <v>#N/A</v>
      </c>
      <c r="C47" s="9" t="e">
        <f>VLOOKUP(D47,'[4]Project List'!$A$2:$D$141,2,FALSE)</f>
        <v>#N/A</v>
      </c>
      <c r="D47" s="29" t="s">
        <v>119</v>
      </c>
    </row>
    <row r="48" spans="1:4" ht="15" customHeight="1" x14ac:dyDescent="0.2">
      <c r="A48" s="4"/>
      <c r="B48" s="8" t="e">
        <f>VLOOKUP(D48,'[4]Project List'!$A$2:$D$141,4,FALSE)</f>
        <v>#N/A</v>
      </c>
      <c r="C48" s="9" t="e">
        <f>VLOOKUP(D48,'[4]Project List'!$A$2:$D$141,2,FALSE)</f>
        <v>#N/A</v>
      </c>
      <c r="D48" s="29" t="s">
        <v>120</v>
      </c>
    </row>
    <row r="49" spans="1:4" s="10" customFormat="1" ht="15" customHeight="1" x14ac:dyDescent="0.2">
      <c r="A49" s="11"/>
      <c r="B49" s="8" t="e">
        <f>VLOOKUP(D49,'[4]Project List'!$A$2:$D$141,4,FALSE)</f>
        <v>#N/A</v>
      </c>
      <c r="C49" s="9" t="e">
        <f>VLOOKUP(D49,'[4]Project List'!$A$2:$D$141,2,FALSE)</f>
        <v>#N/A</v>
      </c>
      <c r="D49" s="29" t="s">
        <v>21</v>
      </c>
    </row>
    <row r="50" spans="1:4" ht="15" customHeight="1" x14ac:dyDescent="0.2">
      <c r="A50" s="4"/>
      <c r="B50" s="8" t="e">
        <f>VLOOKUP(D50,'[4]Project List'!$A$2:$D$141,4,FALSE)</f>
        <v>#N/A</v>
      </c>
      <c r="C50" s="9" t="e">
        <f>VLOOKUP(D50,'[4]Project List'!$A$2:$D$141,2,FALSE)</f>
        <v>#N/A</v>
      </c>
      <c r="D50" s="29" t="s">
        <v>22</v>
      </c>
    </row>
    <row r="51" spans="1:4" s="10" customFormat="1" ht="15" customHeight="1" x14ac:dyDescent="0.2">
      <c r="A51" s="11"/>
      <c r="B51" s="8" t="e">
        <f>VLOOKUP(D51,'[4]Project List'!$A$2:$D$141,4,FALSE)</f>
        <v>#N/A</v>
      </c>
      <c r="C51" s="9" t="e">
        <f>VLOOKUP(D51,'[4]Project List'!$A$2:$D$141,2,FALSE)</f>
        <v>#N/A</v>
      </c>
      <c r="D51" s="29" t="s">
        <v>23</v>
      </c>
    </row>
    <row r="52" spans="1:4" ht="15" customHeight="1" x14ac:dyDescent="0.2">
      <c r="A52" s="4"/>
      <c r="B52" s="8" t="e">
        <f>VLOOKUP(D52,'[4]Project List'!$A$2:$D$141,4,FALSE)</f>
        <v>#N/A</v>
      </c>
      <c r="C52" s="9" t="e">
        <f>VLOOKUP(D52,'[4]Project List'!$A$2:$D$141,2,FALSE)</f>
        <v>#N/A</v>
      </c>
      <c r="D52" s="29" t="s">
        <v>24</v>
      </c>
    </row>
    <row r="53" spans="1:4" ht="15" customHeight="1" x14ac:dyDescent="0.2">
      <c r="A53" s="16"/>
      <c r="B53" s="8" t="e">
        <f>VLOOKUP(D53,'[4]Project List'!$A$2:$D$141,4,FALSE)</f>
        <v>#N/A</v>
      </c>
      <c r="C53" s="9" t="e">
        <f>VLOOKUP(D53,'[4]Project List'!$A$2:$D$141,2,FALSE)</f>
        <v>#N/A</v>
      </c>
      <c r="D53" s="29" t="s">
        <v>54</v>
      </c>
    </row>
    <row r="54" spans="1:4" s="10" customFormat="1" ht="15" customHeight="1" x14ac:dyDescent="0.2">
      <c r="A54" s="15"/>
      <c r="B54" s="8" t="e">
        <f>VLOOKUP(D54,'[4]Project List'!$A$2:$D$141,4,FALSE)</f>
        <v>#N/A</v>
      </c>
      <c r="C54" s="9" t="e">
        <f>VLOOKUP(D54,'[4]Project List'!$A$2:$D$141,2,FALSE)</f>
        <v>#N/A</v>
      </c>
      <c r="D54" s="29" t="s">
        <v>55</v>
      </c>
    </row>
    <row r="55" spans="1:4" ht="15" customHeight="1" x14ac:dyDescent="0.2">
      <c r="A55" s="4"/>
      <c r="B55" s="8" t="e">
        <f>VLOOKUP(D55,'[4]Project List'!$A$2:$D$141,4,FALSE)</f>
        <v>#N/A</v>
      </c>
      <c r="C55" s="9" t="e">
        <f>VLOOKUP(D55,'[4]Project List'!$A$2:$D$141,2,FALSE)</f>
        <v>#N/A</v>
      </c>
      <c r="D55" s="29" t="s">
        <v>56</v>
      </c>
    </row>
    <row r="56" spans="1:4" s="10" customFormat="1" ht="15" customHeight="1" x14ac:dyDescent="0.2">
      <c r="A56" s="11"/>
      <c r="B56" s="8" t="e">
        <f>VLOOKUP(D56,'[4]Project List'!$A$2:$D$141,4,FALSE)</f>
        <v>#N/A</v>
      </c>
      <c r="C56" s="9" t="e">
        <f>VLOOKUP(D56,'[4]Project List'!$A$2:$D$141,2,FALSE)</f>
        <v>#N/A</v>
      </c>
      <c r="D56" s="31" t="s">
        <v>57</v>
      </c>
    </row>
    <row r="57" spans="1:4" ht="15" customHeight="1" x14ac:dyDescent="0.2">
      <c r="A57" s="4"/>
      <c r="B57" s="8" t="e">
        <f>VLOOKUP(D57,'[4]Project List'!$A$2:$D$141,4,FALSE)</f>
        <v>#N/A</v>
      </c>
      <c r="C57" s="9" t="e">
        <f>VLOOKUP(D57,'[4]Project List'!$A$2:$D$141,2,FALSE)</f>
        <v>#N/A</v>
      </c>
      <c r="D57" s="29" t="s">
        <v>58</v>
      </c>
    </row>
    <row r="58" spans="1:4" s="10" customFormat="1" ht="15" customHeight="1" x14ac:dyDescent="0.2">
      <c r="A58" s="11"/>
      <c r="B58" s="8" t="e">
        <f>VLOOKUP(D58,'[4]Project List'!$A$2:$D$141,4,FALSE)</f>
        <v>#N/A</v>
      </c>
      <c r="C58" s="9" t="e">
        <f>VLOOKUP(D58,'[4]Project List'!$A$2:$D$141,2,FALSE)</f>
        <v>#N/A</v>
      </c>
      <c r="D58" s="29" t="s">
        <v>59</v>
      </c>
    </row>
    <row r="59" spans="1:4" s="10" customFormat="1" ht="15" customHeight="1" x14ac:dyDescent="0.2">
      <c r="A59" s="11"/>
      <c r="B59" s="8" t="e">
        <f>VLOOKUP(D59,'[4]Project List'!$A$2:$D$141,4,FALSE)</f>
        <v>#N/A</v>
      </c>
      <c r="C59" s="9" t="e">
        <f>VLOOKUP(D59,'[4]Project List'!$A$2:$D$141,2,FALSE)</f>
        <v>#N/A</v>
      </c>
      <c r="D59" s="29" t="s">
        <v>60</v>
      </c>
    </row>
    <row r="60" spans="1:4" ht="15" customHeight="1" x14ac:dyDescent="0.2">
      <c r="A60" s="4"/>
      <c r="B60" s="8" t="e">
        <f>VLOOKUP(D60,'[4]Project List'!$A$2:$D$141,4,FALSE)</f>
        <v>#N/A</v>
      </c>
      <c r="C60" s="9" t="e">
        <f>VLOOKUP(D60,'[4]Project List'!$A$2:$D$141,2,FALSE)</f>
        <v>#N/A</v>
      </c>
      <c r="D60" s="29" t="s">
        <v>95</v>
      </c>
    </row>
    <row r="61" spans="1:4" s="10" customFormat="1" ht="15" customHeight="1" x14ac:dyDescent="0.2">
      <c r="A61" s="11"/>
      <c r="B61" s="8" t="e">
        <f>VLOOKUP(D61,'[4]Project List'!$A$2:$D$141,4,FALSE)</f>
        <v>#N/A</v>
      </c>
      <c r="C61" s="9" t="e">
        <f>VLOOKUP(D61,'[4]Project List'!$A$2:$D$141,2,FALSE)</f>
        <v>#N/A</v>
      </c>
      <c r="D61" s="29" t="s">
        <v>96</v>
      </c>
    </row>
    <row r="62" spans="1:4" ht="15" customHeight="1" x14ac:dyDescent="0.2">
      <c r="A62" s="4"/>
      <c r="B62" s="8" t="e">
        <f>VLOOKUP(D62,'[4]Project List'!$A$2:$D$141,4,FALSE)</f>
        <v>#N/A</v>
      </c>
      <c r="C62" s="9" t="e">
        <f>VLOOKUP(D62,'[4]Project List'!$A$2:$D$141,2,FALSE)</f>
        <v>#N/A</v>
      </c>
      <c r="D62" s="29" t="s">
        <v>97</v>
      </c>
    </row>
    <row r="63" spans="1:4" s="10" customFormat="1" ht="15" customHeight="1" x14ac:dyDescent="0.2">
      <c r="A63" s="11"/>
      <c r="B63" s="8" t="e">
        <f>VLOOKUP(D63,'[4]Project List'!$A$2:$D$141,4,FALSE)</f>
        <v>#N/A</v>
      </c>
      <c r="C63" s="9" t="e">
        <f>VLOOKUP(D63,'[4]Project List'!$A$2:$D$141,2,FALSE)</f>
        <v>#N/A</v>
      </c>
      <c r="D63" s="29" t="s">
        <v>98</v>
      </c>
    </row>
    <row r="64" spans="1:4" s="10" customFormat="1" ht="15" customHeight="1" x14ac:dyDescent="0.2">
      <c r="A64" s="11"/>
      <c r="B64" s="8" t="e">
        <f>VLOOKUP(D64,'[4]Project List'!$A$2:$D$141,4,FALSE)</f>
        <v>#N/A</v>
      </c>
      <c r="C64" s="9" t="e">
        <f>VLOOKUP(D64,'[4]Project List'!$A$2:$D$141,2,FALSE)</f>
        <v>#N/A</v>
      </c>
      <c r="D64" s="29" t="s">
        <v>121</v>
      </c>
    </row>
    <row r="65" spans="1:4" ht="15" customHeight="1" x14ac:dyDescent="0.2">
      <c r="A65" s="4"/>
      <c r="B65" s="8" t="e">
        <f>VLOOKUP(D65,'[4]Project List'!$A$2:$D$141,4,FALSE)</f>
        <v>#N/A</v>
      </c>
      <c r="C65" s="9" t="e">
        <f>VLOOKUP(D65,'[4]Project List'!$A$2:$D$141,2,FALSE)</f>
        <v>#N/A</v>
      </c>
      <c r="D65" s="29" t="s">
        <v>122</v>
      </c>
    </row>
    <row r="66" spans="1:4" s="10" customFormat="1" ht="15" customHeight="1" x14ac:dyDescent="0.2">
      <c r="A66" s="11"/>
      <c r="B66" s="8" t="e">
        <f>VLOOKUP(D66,'[4]Project List'!$A$2:$D$141,4,FALSE)</f>
        <v>#N/A</v>
      </c>
      <c r="C66" s="9" t="e">
        <f>VLOOKUP(D66,'[4]Project List'!$A$2:$D$141,2,FALSE)</f>
        <v>#N/A</v>
      </c>
      <c r="D66" s="31" t="s">
        <v>123</v>
      </c>
    </row>
    <row r="67" spans="1:4" s="10" customFormat="1" ht="15" customHeight="1" x14ac:dyDescent="0.2">
      <c r="A67" s="11"/>
      <c r="B67" s="8" t="e">
        <f>VLOOKUP(D67,'[4]Project List'!$A$2:$D$141,4,FALSE)</f>
        <v>#N/A</v>
      </c>
      <c r="C67" s="9" t="e">
        <f>VLOOKUP(D67,'[4]Project List'!$A$2:$D$141,2,FALSE)</f>
        <v>#N/A</v>
      </c>
      <c r="D67" s="30" t="s">
        <v>124</v>
      </c>
    </row>
    <row r="68" spans="1:4" ht="15" customHeight="1" x14ac:dyDescent="0.2">
      <c r="A68" s="4"/>
      <c r="B68" s="8" t="e">
        <f>VLOOKUP(D68,'[4]Project List'!$A$2:$D$141,4,FALSE)</f>
        <v>#N/A</v>
      </c>
      <c r="C68" s="9" t="e">
        <f>VLOOKUP(D68,'[4]Project List'!$A$2:$D$141,2,FALSE)</f>
        <v>#N/A</v>
      </c>
      <c r="D68" s="32" t="s">
        <v>3</v>
      </c>
    </row>
    <row r="69" spans="1:4" s="56" customFormat="1" ht="15" customHeight="1" x14ac:dyDescent="0.2">
      <c r="A69" s="53"/>
      <c r="B69" s="50" t="e">
        <f>VLOOKUP(D69,'[4]Project List'!$A$2:$D$141,4,FALSE)</f>
        <v>#N/A</v>
      </c>
      <c r="C69" s="60" t="e">
        <f>VLOOKUP(D69,'[4]Project List'!$A$2:$D$141,2,FALSE)</f>
        <v>#N/A</v>
      </c>
      <c r="D69" s="52" t="s">
        <v>4</v>
      </c>
    </row>
    <row r="70" spans="1:4" s="54" customFormat="1" ht="15" customHeight="1" x14ac:dyDescent="0.2">
      <c r="A70" s="49"/>
      <c r="B70" s="50" t="e">
        <f>VLOOKUP(D70,'[4]Project List'!$A$2:$D$141,4,FALSE)</f>
        <v>#N/A</v>
      </c>
      <c r="C70" s="60" t="e">
        <f>VLOOKUP(D70,'[4]Project List'!$A$2:$D$141,2,FALSE)</f>
        <v>#N/A</v>
      </c>
      <c r="D70" s="52" t="s">
        <v>5</v>
      </c>
    </row>
    <row r="71" spans="1:4" s="64" customFormat="1" ht="15" customHeight="1" x14ac:dyDescent="0.2">
      <c r="A71" s="74"/>
      <c r="B71" s="50" t="e">
        <f>VLOOKUP(D71,'[4]Project List'!$A$2:$D$141,4,FALSE)</f>
        <v>#N/A</v>
      </c>
      <c r="C71" s="60" t="e">
        <f>VLOOKUP(D71,'[4]Project List'!$A$2:$D$141,2,FALSE)</f>
        <v>#N/A</v>
      </c>
      <c r="D71" s="75" t="s">
        <v>6</v>
      </c>
    </row>
    <row r="72" spans="1:4" s="10" customFormat="1" ht="15" customHeight="1" x14ac:dyDescent="0.2">
      <c r="A72" s="11"/>
      <c r="B72" s="8" t="e">
        <f>VLOOKUP(D72,'[4]Project List'!$A$2:$D$141,4,FALSE)</f>
        <v>#N/A</v>
      </c>
      <c r="C72" s="9" t="e">
        <f>VLOOKUP(D72,'[4]Project List'!$A$2:$D$141,2,FALSE)</f>
        <v>#N/A</v>
      </c>
      <c r="D72" s="31" t="s">
        <v>7</v>
      </c>
    </row>
    <row r="73" spans="1:4" ht="15" customHeight="1" x14ac:dyDescent="0.2">
      <c r="A73" s="4"/>
      <c r="B73" s="8" t="e">
        <f>VLOOKUP(D73,'[4]Project List'!$A$2:$D$141,4,FALSE)</f>
        <v>#N/A</v>
      </c>
      <c r="C73" s="9" t="e">
        <f>VLOOKUP(D73,'[4]Project List'!$A$2:$D$141,2,FALSE)</f>
        <v>#N/A</v>
      </c>
      <c r="D73" s="32" t="s">
        <v>8</v>
      </c>
    </row>
    <row r="74" spans="1:4" s="10" customFormat="1" ht="15" customHeight="1" x14ac:dyDescent="0.2">
      <c r="A74" s="11"/>
      <c r="B74" s="8" t="e">
        <f>VLOOKUP(D74,'[4]Project List'!$A$2:$D$141,4,FALSE)</f>
        <v>#N/A</v>
      </c>
      <c r="C74" s="9" t="e">
        <f>VLOOKUP(D74,'[4]Project List'!$A$2:$D$141,2,FALSE)</f>
        <v>#N/A</v>
      </c>
      <c r="D74" s="30" t="s">
        <v>9</v>
      </c>
    </row>
    <row r="75" spans="1:4" ht="15" customHeight="1" x14ac:dyDescent="0.2">
      <c r="A75" s="4"/>
      <c r="B75" s="8" t="e">
        <f>VLOOKUP(D75,'[4]Project List'!$A$2:$D$141,4,FALSE)</f>
        <v>#N/A</v>
      </c>
      <c r="C75" s="9" t="e">
        <f>VLOOKUP(D75,'[4]Project List'!$A$2:$D$141,2,FALSE)</f>
        <v>#N/A</v>
      </c>
      <c r="D75" s="30" t="s">
        <v>27</v>
      </c>
    </row>
    <row r="76" spans="1:4" s="10" customFormat="1" ht="15" customHeight="1" x14ac:dyDescent="0.2">
      <c r="A76" s="11"/>
      <c r="B76" s="8" t="e">
        <f>VLOOKUP(D76,'[4]Project List'!$A$2:$D$141,4,FALSE)</f>
        <v>#N/A</v>
      </c>
      <c r="C76" s="9" t="e">
        <f>VLOOKUP(D76,'[4]Project List'!$A$2:$D$141,2,FALSE)</f>
        <v>#N/A</v>
      </c>
      <c r="D76" s="29" t="s">
        <v>28</v>
      </c>
    </row>
    <row r="77" spans="1:4" ht="15" customHeight="1" x14ac:dyDescent="0.2">
      <c r="A77" s="4"/>
      <c r="B77" s="8" t="e">
        <f>VLOOKUP(D77,'[4]Project List'!$A$2:$D$141,4,FALSE)</f>
        <v>#N/A</v>
      </c>
      <c r="C77" s="9" t="e">
        <f>VLOOKUP(D77,'[4]Project List'!$A$2:$D$141,2,FALSE)</f>
        <v>#N/A</v>
      </c>
      <c r="D77" s="29" t="s">
        <v>29</v>
      </c>
    </row>
    <row r="78" spans="1:4" s="3" customFormat="1" ht="15" customHeight="1" x14ac:dyDescent="0.2">
      <c r="A78" s="19"/>
      <c r="B78" s="8" t="e">
        <f>VLOOKUP(D78,'[4]Project List'!$A$2:$D$141,4,FALSE)</f>
        <v>#N/A</v>
      </c>
      <c r="C78" s="9" t="e">
        <f>VLOOKUP(D78,'[4]Project List'!$A$2:$D$141,2,FALSE)</f>
        <v>#N/A</v>
      </c>
      <c r="D78" s="30" t="s">
        <v>30</v>
      </c>
    </row>
    <row r="79" spans="1:4" ht="15" customHeight="1" x14ac:dyDescent="0.2">
      <c r="A79" s="4"/>
      <c r="B79" s="8" t="e">
        <f>VLOOKUP(D79,'[4]Project List'!$A$2:$D$141,4,FALSE)</f>
        <v>#N/A</v>
      </c>
      <c r="C79" s="9" t="e">
        <f>VLOOKUP(D79,'[4]Project List'!$A$2:$D$141,2,FALSE)</f>
        <v>#N/A</v>
      </c>
      <c r="D79" s="32" t="s">
        <v>31</v>
      </c>
    </row>
    <row r="80" spans="1:4" ht="15" customHeight="1" x14ac:dyDescent="0.2">
      <c r="A80" s="4"/>
      <c r="B80" s="8" t="e">
        <f>VLOOKUP(D80,'[4]Project List'!$A$2:$D$141,4,FALSE)</f>
        <v>#N/A</v>
      </c>
      <c r="C80" s="9" t="e">
        <f>VLOOKUP(D80,'[4]Project List'!$A$2:$D$141,2,FALSE)</f>
        <v>#N/A</v>
      </c>
      <c r="D80" s="32" t="s">
        <v>32</v>
      </c>
    </row>
    <row r="81" spans="1:4" s="10" customFormat="1" ht="15" customHeight="1" x14ac:dyDescent="0.2">
      <c r="A81" s="11"/>
      <c r="B81" s="8" t="e">
        <f>VLOOKUP(D81,'[4]Project List'!$A$2:$D$141,4,FALSE)</f>
        <v>#N/A</v>
      </c>
      <c r="C81" s="9" t="e">
        <f>VLOOKUP(D81,'[4]Project List'!$A$2:$D$141,2,FALSE)</f>
        <v>#N/A</v>
      </c>
      <c r="D81" s="31" t="s">
        <v>33</v>
      </c>
    </row>
    <row r="82" spans="1:4" ht="15" customHeight="1" x14ac:dyDescent="0.2">
      <c r="A82" s="4"/>
      <c r="B82" s="8" t="e">
        <f>VLOOKUP(D82,'[4]Project List'!$A$2:$D$141,4,FALSE)</f>
        <v>#N/A</v>
      </c>
      <c r="C82" s="9" t="e">
        <f>VLOOKUP(D82,'[4]Project List'!$A$2:$D$141,2,FALSE)</f>
        <v>#N/A</v>
      </c>
      <c r="D82" s="32" t="s">
        <v>34</v>
      </c>
    </row>
    <row r="83" spans="1:4" s="10" customFormat="1" ht="15" customHeight="1" x14ac:dyDescent="0.2">
      <c r="A83" s="11"/>
      <c r="B83" s="8" t="e">
        <f>VLOOKUP(D83,'[4]Project List'!$A$2:$D$141,4,FALSE)</f>
        <v>#N/A</v>
      </c>
      <c r="C83" s="9" t="e">
        <f>VLOOKUP(D83,'[4]Project List'!$A$2:$D$141,2,FALSE)</f>
        <v>#N/A</v>
      </c>
      <c r="D83" s="30" t="s">
        <v>43</v>
      </c>
    </row>
    <row r="84" spans="1:4" ht="15" customHeight="1" x14ac:dyDescent="0.2">
      <c r="A84" s="4"/>
      <c r="B84" s="8" t="e">
        <f>VLOOKUP(D84,'[4]Project List'!$A$2:$D$141,4,FALSE)</f>
        <v>#N/A</v>
      </c>
      <c r="C84" s="9" t="e">
        <f>VLOOKUP(D84,'[4]Project List'!$A$2:$D$141,2,FALSE)</f>
        <v>#N/A</v>
      </c>
      <c r="D84" s="29" t="s">
        <v>61</v>
      </c>
    </row>
    <row r="85" spans="1:4" s="10" customFormat="1" ht="15" customHeight="1" x14ac:dyDescent="0.2">
      <c r="A85" s="11"/>
      <c r="B85" s="8" t="e">
        <f>VLOOKUP(D85,'[4]Project List'!$A$2:$D$141,4,FALSE)</f>
        <v>#N/A</v>
      </c>
      <c r="C85" s="9" t="e">
        <f>VLOOKUP(D85,'[4]Project List'!$A$2:$D$141,2,FALSE)</f>
        <v>#N/A</v>
      </c>
      <c r="D85" s="29" t="s">
        <v>62</v>
      </c>
    </row>
    <row r="86" spans="1:4" s="18" customFormat="1" ht="15" customHeight="1" x14ac:dyDescent="0.2">
      <c r="A86" s="17"/>
      <c r="B86" s="8" t="e">
        <f>VLOOKUP(D86,'[4]Project List'!$A$2:$D$141,4,FALSE)</f>
        <v>#N/A</v>
      </c>
      <c r="C86" s="9" t="e">
        <f>VLOOKUP(D86,'[4]Project List'!$A$2:$D$141,2,FALSE)</f>
        <v>#N/A</v>
      </c>
      <c r="D86" s="29" t="s">
        <v>63</v>
      </c>
    </row>
    <row r="87" spans="1:4" s="70" customFormat="1" ht="15" customHeight="1" x14ac:dyDescent="0.2">
      <c r="A87" s="66"/>
      <c r="B87" s="67" t="e">
        <f>VLOOKUP(D87,'[4]Project List'!$A$2:$D$141,4,FALSE)</f>
        <v>#N/A</v>
      </c>
      <c r="C87" s="68" t="e">
        <f>VLOOKUP(D87,'[4]Project List'!$A$2:$D$141,2,FALSE)</f>
        <v>#N/A</v>
      </c>
      <c r="D87" s="69" t="s">
        <v>64</v>
      </c>
    </row>
    <row r="88" spans="1:4" s="21" customFormat="1" ht="15" customHeight="1" x14ac:dyDescent="0.2">
      <c r="A88" s="20"/>
      <c r="B88" s="8" t="e">
        <f>VLOOKUP(D88,'[4]Project List'!$A$2:$D$141,4,FALSE)</f>
        <v>#N/A</v>
      </c>
      <c r="C88" s="9" t="e">
        <f>VLOOKUP(D88,'[4]Project List'!$A$2:$D$141,2,FALSE)</f>
        <v>#N/A</v>
      </c>
      <c r="D88" s="32" t="s">
        <v>65</v>
      </c>
    </row>
    <row r="89" spans="1:4" s="18" customFormat="1" ht="15" customHeight="1" x14ac:dyDescent="0.2">
      <c r="A89" s="17"/>
      <c r="B89" s="8" t="e">
        <f>VLOOKUP(D89,'[4]Project List'!$A$2:$D$141,4,FALSE)</f>
        <v>#N/A</v>
      </c>
      <c r="C89" s="9" t="e">
        <f>VLOOKUP(D89,'[4]Project List'!$A$2:$D$141,2,FALSE)</f>
        <v>#N/A</v>
      </c>
      <c r="D89" s="31" t="s">
        <v>66</v>
      </c>
    </row>
    <row r="90" spans="1:4" s="18" customFormat="1" ht="15" customHeight="1" x14ac:dyDescent="0.2">
      <c r="A90" s="17"/>
      <c r="B90" s="8" t="e">
        <f>VLOOKUP(D90,'[4]Project List'!$A$2:$D$141,4,FALSE)</f>
        <v>#N/A</v>
      </c>
      <c r="C90" s="9" t="e">
        <f>VLOOKUP(D90,'[4]Project List'!$A$2:$D$141,2,FALSE)</f>
        <v>#N/A</v>
      </c>
      <c r="D90" s="30" t="s">
        <v>67</v>
      </c>
    </row>
    <row r="91" spans="1:4" s="18" customFormat="1" ht="15" customHeight="1" x14ac:dyDescent="0.2">
      <c r="A91" s="17"/>
      <c r="B91" s="8" t="e">
        <f>VLOOKUP(D91,'[4]Project List'!$A$2:$D$141,4,FALSE)</f>
        <v>#N/A</v>
      </c>
      <c r="C91" s="9" t="e">
        <f>VLOOKUP(D91,'[4]Project List'!$A$2:$D$141,2,FALSE)</f>
        <v>#N/A</v>
      </c>
      <c r="D91" s="32" t="s">
        <v>68</v>
      </c>
    </row>
    <row r="92" spans="1:4" s="18" customFormat="1" ht="15" customHeight="1" x14ac:dyDescent="0.2">
      <c r="A92" s="17"/>
      <c r="B92" s="8" t="e">
        <f>VLOOKUP(D92,'[4]Project List'!$A$2:$D$141,4,FALSE)</f>
        <v>#N/A</v>
      </c>
      <c r="C92" s="9" t="e">
        <f>VLOOKUP(D92,'[4]Project List'!$A$2:$D$141,2,FALSE)</f>
        <v>#N/A</v>
      </c>
      <c r="D92" s="32" t="s">
        <v>69</v>
      </c>
    </row>
    <row r="93" spans="1:4" s="18" customFormat="1" ht="15" customHeight="1" x14ac:dyDescent="0.2">
      <c r="A93" s="17"/>
      <c r="B93" s="8" t="e">
        <f>VLOOKUP(D93,'[4]Project List'!$A$2:$D$141,4,FALSE)</f>
        <v>#N/A</v>
      </c>
      <c r="C93" s="9" t="e">
        <f>VLOOKUP(D93,'[4]Project List'!$A$2:$D$141,2,FALSE)</f>
        <v>#N/A</v>
      </c>
      <c r="D93" s="32" t="s">
        <v>70</v>
      </c>
    </row>
    <row r="94" spans="1:4" s="18" customFormat="1" ht="15" customHeight="1" x14ac:dyDescent="0.2">
      <c r="A94" s="17"/>
      <c r="B94" s="8" t="e">
        <f>VLOOKUP(D94,'[4]Project List'!$A$2:$D$141,4,FALSE)</f>
        <v>#N/A</v>
      </c>
      <c r="C94" s="9" t="e">
        <f>VLOOKUP(D94,'[4]Project List'!$A$2:$D$141,2,FALSE)</f>
        <v>#N/A</v>
      </c>
      <c r="D94" s="31" t="s">
        <v>71</v>
      </c>
    </row>
    <row r="95" spans="1:4" s="10" customFormat="1" ht="15" customHeight="1" x14ac:dyDescent="0.2">
      <c r="A95" s="15"/>
      <c r="B95" s="8" t="e">
        <f>VLOOKUP(D95,'[4]Project List'!$A$2:$D$141,4,FALSE)</f>
        <v>#N/A</v>
      </c>
      <c r="C95" s="9" t="e">
        <f>VLOOKUP(D95,'[4]Project List'!$A$2:$D$141,2,FALSE)</f>
        <v>#N/A</v>
      </c>
      <c r="D95" s="32" t="s">
        <v>72</v>
      </c>
    </row>
    <row r="96" spans="1:4" s="10" customFormat="1" ht="15" customHeight="1" x14ac:dyDescent="0.2">
      <c r="A96" s="15"/>
      <c r="B96" s="8" t="e">
        <f>VLOOKUP(D96,'[4]Project List'!$A$2:$D$141,4,FALSE)</f>
        <v>#N/A</v>
      </c>
      <c r="C96" s="9" t="e">
        <f>VLOOKUP(D96,'[4]Project List'!$A$2:$D$141,2,FALSE)</f>
        <v>#N/A</v>
      </c>
      <c r="D96" s="31" t="s">
        <v>73</v>
      </c>
    </row>
    <row r="97" spans="1:4" ht="15" customHeight="1" x14ac:dyDescent="0.2">
      <c r="A97" s="16"/>
      <c r="B97" s="8" t="e">
        <f>VLOOKUP(D97,'[4]Project List'!$A$2:$D$141,4,FALSE)</f>
        <v>#N/A</v>
      </c>
      <c r="C97" s="9" t="e">
        <f>VLOOKUP(D97,'[4]Project List'!$A$2:$D$141,2,FALSE)</f>
        <v>#N/A</v>
      </c>
      <c r="D97" s="31" t="s">
        <v>74</v>
      </c>
    </row>
    <row r="98" spans="1:4" ht="15" customHeight="1" x14ac:dyDescent="0.2">
      <c r="A98" s="16"/>
      <c r="B98" s="8" t="e">
        <f>VLOOKUP(D98,'[4]Project List'!$A$2:$D$141,4,FALSE)</f>
        <v>#N/A</v>
      </c>
      <c r="C98" s="9" t="e">
        <f>VLOOKUP(D98,'[4]Project List'!$A$2:$D$141,2,FALSE)</f>
        <v>#N/A</v>
      </c>
      <c r="D98" s="32" t="s">
        <v>75</v>
      </c>
    </row>
    <row r="99" spans="1:4" ht="15" customHeight="1" x14ac:dyDescent="0.2">
      <c r="A99" s="16"/>
      <c r="B99" s="8" t="e">
        <f>VLOOKUP(D99,'[4]Project List'!$A$2:$D$141,4,FALSE)</f>
        <v>#N/A</v>
      </c>
      <c r="C99" s="9" t="e">
        <f>VLOOKUP(D99,'[4]Project List'!$A$2:$D$141,2,FALSE)</f>
        <v>#N/A</v>
      </c>
      <c r="D99" s="31" t="s">
        <v>76</v>
      </c>
    </row>
    <row r="100" spans="1:4" s="10" customFormat="1" ht="15" customHeight="1" x14ac:dyDescent="0.2">
      <c r="A100" s="15"/>
      <c r="B100" s="8" t="e">
        <f>VLOOKUP(D100,'[4]Project List'!$A$2:$D$141,4,FALSE)</f>
        <v>#N/A</v>
      </c>
      <c r="C100" s="9" t="e">
        <f>VLOOKUP(D100,'[4]Project List'!$A$2:$D$141,2,FALSE)</f>
        <v>#N/A</v>
      </c>
      <c r="D100" s="29" t="s">
        <v>77</v>
      </c>
    </row>
    <row r="101" spans="1:4" s="10" customFormat="1" ht="15" customHeight="1" x14ac:dyDescent="0.2">
      <c r="A101" s="15"/>
      <c r="B101" s="8" t="e">
        <f>VLOOKUP(D101,'[4]Project List'!$A$2:$D$141,4,FALSE)</f>
        <v>#N/A</v>
      </c>
      <c r="C101" s="9" t="e">
        <f>VLOOKUP(D101,'[4]Project List'!$A$2:$D$141,2,FALSE)</f>
        <v>#N/A</v>
      </c>
      <c r="D101" s="29" t="s">
        <v>78</v>
      </c>
    </row>
    <row r="102" spans="1:4" ht="15" customHeight="1" x14ac:dyDescent="0.2">
      <c r="A102" s="16"/>
      <c r="B102" s="8" t="e">
        <f>VLOOKUP(D102,'[4]Project List'!$A$2:$D$141,4,FALSE)</f>
        <v>#N/A</v>
      </c>
      <c r="C102" s="9" t="e">
        <f>VLOOKUP(D102,'[4]Project List'!$A$2:$D$141,2,FALSE)</f>
        <v>#N/A</v>
      </c>
      <c r="D102" s="29" t="s">
        <v>79</v>
      </c>
    </row>
    <row r="103" spans="1:4" ht="15" customHeight="1" x14ac:dyDescent="0.2">
      <c r="A103" s="16"/>
      <c r="B103" s="8" t="e">
        <f>VLOOKUP(D103,'[4]Project List'!$A$2:$D$141,4,FALSE)</f>
        <v>#N/A</v>
      </c>
      <c r="C103" s="9" t="e">
        <f>VLOOKUP(D103,'[4]Project List'!$A$2:$D$141,2,FALSE)</f>
        <v>#N/A</v>
      </c>
      <c r="D103" s="29" t="s">
        <v>99</v>
      </c>
    </row>
    <row r="104" spans="1:4" s="10" customFormat="1" ht="15" customHeight="1" x14ac:dyDescent="0.2">
      <c r="A104" s="15"/>
      <c r="B104" s="8" t="e">
        <f>VLOOKUP(D104,'[4]Project List'!$A$2:$D$141,4,FALSE)</f>
        <v>#N/A</v>
      </c>
      <c r="C104" s="9" t="e">
        <f>VLOOKUP(D104,'[4]Project List'!$A$2:$D$141,2,FALSE)</f>
        <v>#N/A</v>
      </c>
      <c r="D104" s="31" t="s">
        <v>100</v>
      </c>
    </row>
    <row r="105" spans="1:4" s="64" customFormat="1" ht="15" customHeight="1" x14ac:dyDescent="0.2">
      <c r="A105" s="62"/>
      <c r="B105" s="50" t="e">
        <f>VLOOKUP(D105,'[4]Project List'!$A$2:$D$141,4,FALSE)</f>
        <v>#N/A</v>
      </c>
      <c r="C105" s="60" t="e">
        <f>VLOOKUP(D105,'[4]Project List'!$A$2:$D$141,2,FALSE)</f>
        <v>#N/A</v>
      </c>
      <c r="D105" s="63" t="s">
        <v>101</v>
      </c>
    </row>
    <row r="106" spans="1:4" ht="15" customHeight="1" x14ac:dyDescent="0.2">
      <c r="A106" s="16"/>
      <c r="B106" s="8" t="e">
        <f>VLOOKUP(D106,'[4]Project List'!$A$2:$D$141,4,FALSE)</f>
        <v>#N/A</v>
      </c>
      <c r="C106" s="9" t="e">
        <f>VLOOKUP(D106,'[4]Project List'!$A$2:$D$141,2,FALSE)</f>
        <v>#N/A</v>
      </c>
      <c r="D106" s="31" t="s">
        <v>102</v>
      </c>
    </row>
    <row r="107" spans="1:4" s="54" customFormat="1" ht="15" customHeight="1" x14ac:dyDescent="0.2">
      <c r="A107" s="59"/>
      <c r="B107" s="50" t="e">
        <f>VLOOKUP(D107,'[4]Project List'!$A$2:$D$141,4,FALSE)</f>
        <v>#N/A</v>
      </c>
      <c r="C107" s="60" t="e">
        <f>VLOOKUP(D107,'[4]Project List'!$A$2:$D$141,2,FALSE)</f>
        <v>#N/A</v>
      </c>
      <c r="D107" s="52" t="s">
        <v>103</v>
      </c>
    </row>
    <row r="108" spans="1:4" ht="15" customHeight="1" x14ac:dyDescent="0.2">
      <c r="A108" s="16"/>
      <c r="B108" s="8" t="e">
        <f>VLOOKUP(D108,'[4]Project List'!$A$2:$D$141,4,FALSE)</f>
        <v>#N/A</v>
      </c>
      <c r="C108" s="9" t="e">
        <f>VLOOKUP(D108,'[4]Project List'!$A$2:$D$141,2,FALSE)</f>
        <v>#N/A</v>
      </c>
      <c r="D108" s="30" t="s">
        <v>104</v>
      </c>
    </row>
    <row r="109" spans="1:4" ht="15" customHeight="1" x14ac:dyDescent="0.2">
      <c r="A109" s="16"/>
      <c r="B109" s="8" t="e">
        <f>VLOOKUP(D109,'[4]Project List'!$A$2:$D$141,4,FALSE)</f>
        <v>#N/A</v>
      </c>
      <c r="C109" s="9" t="e">
        <f>VLOOKUP(D109,'[4]Project List'!$A$2:$D$141,2,FALSE)</f>
        <v>#N/A</v>
      </c>
      <c r="D109" s="31" t="s">
        <v>105</v>
      </c>
    </row>
    <row r="110" spans="1:4" ht="15" customHeight="1" x14ac:dyDescent="0.2">
      <c r="A110" s="16"/>
      <c r="B110" s="8" t="e">
        <f>VLOOKUP(D110,'[4]Project List'!$A$2:$D$141,4,FALSE)</f>
        <v>#N/A</v>
      </c>
      <c r="C110" s="9" t="e">
        <f>VLOOKUP(D110,'[4]Project List'!$A$2:$D$141,2,FALSE)</f>
        <v>#N/A</v>
      </c>
      <c r="D110" s="31" t="s">
        <v>106</v>
      </c>
    </row>
    <row r="111" spans="1:4" ht="14.25" customHeight="1" x14ac:dyDescent="0.2">
      <c r="A111" s="16"/>
      <c r="B111" s="8" t="e">
        <f>VLOOKUP(D111,'[4]Project List'!$A$2:$D$141,4,FALSE)</f>
        <v>#N/A</v>
      </c>
      <c r="C111" s="9" t="e">
        <f>VLOOKUP(D111,'[4]Project List'!$A$2:$D$141,2,FALSE)</f>
        <v>#N/A</v>
      </c>
      <c r="D111" s="31" t="s">
        <v>107</v>
      </c>
    </row>
    <row r="112" spans="1:4" ht="15" customHeight="1" x14ac:dyDescent="0.2">
      <c r="A112" s="16"/>
      <c r="B112" s="8" t="e">
        <f>VLOOKUP(D112,'[4]Project List'!$A$2:$D$141,4,FALSE)</f>
        <v>#N/A</v>
      </c>
      <c r="C112" s="9" t="e">
        <f>VLOOKUP(D112,'[4]Project List'!$A$2:$D$141,2,FALSE)</f>
        <v>#N/A</v>
      </c>
      <c r="D112" s="31" t="s">
        <v>108</v>
      </c>
    </row>
    <row r="113" spans="1:4" s="10" customFormat="1" ht="15" customHeight="1" x14ac:dyDescent="0.2">
      <c r="A113" s="15"/>
      <c r="B113" s="8" t="e">
        <f>VLOOKUP(D113,'[4]Project List'!$A$2:$D$141,4,FALSE)</f>
        <v>#N/A</v>
      </c>
      <c r="C113" s="9" t="e">
        <f>VLOOKUP(D113,'[4]Project List'!$A$2:$D$141,2,FALSE)</f>
        <v>#N/A</v>
      </c>
      <c r="D113" s="29" t="s">
        <v>109</v>
      </c>
    </row>
    <row r="114" spans="1:4" s="56" customFormat="1" ht="15" customHeight="1" x14ac:dyDescent="0.2">
      <c r="A114" s="53"/>
      <c r="B114" s="50" t="e">
        <f>VLOOKUP(D114,'[4]Project List'!$A$2:$D$141,4,FALSE)</f>
        <v>#N/A</v>
      </c>
      <c r="C114" s="60" t="e">
        <f>VLOOKUP(D114,'[4]Project List'!$A$2:$D$141,2,FALSE)</f>
        <v>#N/A</v>
      </c>
      <c r="D114" s="65" t="s">
        <v>110</v>
      </c>
    </row>
    <row r="115" spans="1:4" s="18" customFormat="1" ht="15" customHeight="1" x14ac:dyDescent="0.2">
      <c r="A115" s="17"/>
      <c r="B115" s="8" t="e">
        <f>VLOOKUP(D115,'[4]Project List'!$A$2:$D$141,4,FALSE)</f>
        <v>#N/A</v>
      </c>
      <c r="C115" s="9" t="e">
        <f>VLOOKUP(D115,'[4]Project List'!$A$2:$D$141,2,FALSE)</f>
        <v>#N/A</v>
      </c>
      <c r="D115" s="32" t="s">
        <v>111</v>
      </c>
    </row>
    <row r="116" spans="1:4" s="10" customFormat="1" ht="15" customHeight="1" x14ac:dyDescent="0.2">
      <c r="A116" s="11"/>
      <c r="B116" s="8" t="e">
        <f>VLOOKUP(D116,'[4]Project List'!$A$2:$D$141,4,FALSE)</f>
        <v>#N/A</v>
      </c>
      <c r="C116" s="9" t="e">
        <f>VLOOKUP(D116,'[4]Project List'!$A$2:$D$141,2,FALSE)</f>
        <v>#N/A</v>
      </c>
      <c r="D116" s="30" t="s">
        <v>112</v>
      </c>
    </row>
    <row r="117" spans="1:4" ht="15" customHeight="1" x14ac:dyDescent="0.2">
      <c r="A117" s="4"/>
      <c r="B117" s="8" t="e">
        <f>VLOOKUP(D117,'[4]Project List'!$A$2:$D$141,4,FALSE)</f>
        <v>#N/A</v>
      </c>
      <c r="C117" s="9" t="e">
        <f>VLOOKUP(D117,'[4]Project List'!$A$2:$D$141,2,FALSE)</f>
        <v>#N/A</v>
      </c>
      <c r="D117" s="29" t="s">
        <v>125</v>
      </c>
    </row>
    <row r="118" spans="1:4" ht="15" customHeight="1" x14ac:dyDescent="0.2">
      <c r="A118" s="4"/>
      <c r="B118" s="8" t="e">
        <f>VLOOKUP(D118,'[4]Project List'!$A$2:$D$141,4,FALSE)</f>
        <v>#N/A</v>
      </c>
      <c r="C118" s="9" t="s">
        <v>85</v>
      </c>
      <c r="D118" s="29" t="s">
        <v>126</v>
      </c>
    </row>
    <row r="119" spans="1:4" ht="15" customHeight="1" x14ac:dyDescent="0.2">
      <c r="A119" s="16"/>
      <c r="B119" s="8" t="e">
        <f>VLOOKUP(D119,'[4]Project List'!$A$2:$D$141,4,FALSE)</f>
        <v>#N/A</v>
      </c>
      <c r="C119" s="9" t="e">
        <f>VLOOKUP(D119,'[4]Project List'!$A$2:$D$141,2,FALSE)</f>
        <v>#N/A</v>
      </c>
      <c r="D119" s="30" t="s">
        <v>35</v>
      </c>
    </row>
    <row r="120" spans="1:4" ht="15" customHeight="1" thickBot="1" x14ac:dyDescent="0.25">
      <c r="A120" s="22"/>
      <c r="B120" s="8" t="e">
        <f>VLOOKUP(D120,'[4]Project List'!$A$2:$D$141,4,FALSE)</f>
        <v>#N/A</v>
      </c>
      <c r="C120" s="9" t="e">
        <f>VLOOKUP(D120,'[4]Project List'!$A$2:$D$141,2,FALSE)</f>
        <v>#N/A</v>
      </c>
      <c r="D120" s="30" t="s">
        <v>39</v>
      </c>
    </row>
    <row r="121" spans="1:4" s="10" customFormat="1" ht="15" customHeight="1" x14ac:dyDescent="0.2">
      <c r="A121" s="15"/>
      <c r="B121" s="8" t="e">
        <f>VLOOKUP(D121,'[4]Project List'!$A$2:$D$141,4,FALSE)</f>
        <v>#N/A</v>
      </c>
      <c r="C121" s="9" t="e">
        <f>VLOOKUP(D121,'[4]Project List'!$A$2:$D$141,2,FALSE)</f>
        <v>#N/A</v>
      </c>
      <c r="D121" s="29" t="s">
        <v>42</v>
      </c>
    </row>
    <row r="122" spans="1:4" ht="15" customHeight="1" x14ac:dyDescent="0.2">
      <c r="A122" s="16"/>
      <c r="B122" s="8" t="e">
        <f>VLOOKUP(D122,'[4]Project List'!$A$2:$D$141,4,FALSE)</f>
        <v>#N/A</v>
      </c>
      <c r="C122" s="9" t="e">
        <f>VLOOKUP(D122,'[4]Project List'!$A$2:$D$141,2,FALSE)</f>
        <v>#N/A</v>
      </c>
      <c r="D122" s="29" t="s">
        <v>80</v>
      </c>
    </row>
    <row r="123" spans="1:4" ht="15" customHeight="1" x14ac:dyDescent="0.2">
      <c r="A123" s="16"/>
      <c r="B123" s="8" t="e">
        <f>VLOOKUP(D123,'[4]Project List'!$A$2:$D$141,4,FALSE)</f>
        <v>#N/A</v>
      </c>
      <c r="C123" s="9" t="e">
        <f>VLOOKUP(D123,'[4]Project List'!$A$2:$D$141,2,FALSE)</f>
        <v>#N/A</v>
      </c>
      <c r="D123" s="29" t="s">
        <v>82</v>
      </c>
    </row>
    <row r="124" spans="1:4" s="10" customFormat="1" ht="15" customHeight="1" x14ac:dyDescent="0.2">
      <c r="A124" s="15"/>
      <c r="B124" s="8" t="e">
        <f>VLOOKUP(D124,'[4]Project List'!$A$2:$D$141,4,FALSE)</f>
        <v>#N/A</v>
      </c>
      <c r="C124" s="9" t="e">
        <f>VLOOKUP(D124,'[4]Project List'!$A$2:$D$141,2,FALSE)</f>
        <v>#N/A</v>
      </c>
      <c r="D124" s="29" t="s">
        <v>83</v>
      </c>
    </row>
    <row r="125" spans="1:4" s="10" customFormat="1" ht="15" customHeight="1" x14ac:dyDescent="0.2">
      <c r="A125" s="15"/>
      <c r="B125" s="8" t="e">
        <f>VLOOKUP(D125,'[4]Project List'!$A$2:$D$141,4,FALSE)</f>
        <v>#N/A</v>
      </c>
      <c r="C125" s="9" t="e">
        <f>VLOOKUP(D125,'[4]Project List'!$A$2:$D$141,2,FALSE)</f>
        <v>#N/A</v>
      </c>
      <c r="D125" s="29" t="s">
        <v>90</v>
      </c>
    </row>
    <row r="126" spans="1:4" s="10" customFormat="1" ht="15" customHeight="1" x14ac:dyDescent="0.2">
      <c r="A126" s="15"/>
      <c r="B126" s="8" t="e">
        <f>VLOOKUP(D126,'[4]Project List'!$A$2:$D$141,4,FALSE)</f>
        <v>#N/A</v>
      </c>
      <c r="C126" s="9" t="e">
        <f>VLOOKUP(D126,'[4]Project List'!$A$2:$D$141,2,FALSE)</f>
        <v>#N/A</v>
      </c>
      <c r="D126" s="31" t="s">
        <v>113</v>
      </c>
    </row>
    <row r="127" spans="1:4" s="10" customFormat="1" ht="15" customHeight="1" x14ac:dyDescent="0.2">
      <c r="A127" s="15"/>
      <c r="B127" s="8" t="e">
        <f>VLOOKUP(D127,'[4]Project List'!$A$2:$D$141,4,FALSE)</f>
        <v>#N/A</v>
      </c>
      <c r="C127" s="9" t="e">
        <f>VLOOKUP(D127,'[4]Project List'!$A$2:$D$141,2,FALSE)</f>
        <v>#N/A</v>
      </c>
      <c r="D127" s="29" t="s">
        <v>127</v>
      </c>
    </row>
    <row r="128" spans="1:4" s="10" customFormat="1" ht="15" customHeight="1" x14ac:dyDescent="0.2">
      <c r="A128" s="15"/>
      <c r="B128" s="8" t="e">
        <f>VLOOKUP(D128,'[4]Project List'!$A$2:$D$141,4,FALSE)</f>
        <v>#N/A</v>
      </c>
      <c r="C128" s="9" t="e">
        <f>VLOOKUP(D128,'[4]Project List'!$A$2:$D$141,2,FALSE)</f>
        <v>#N/A</v>
      </c>
      <c r="D128" s="29" t="s">
        <v>128</v>
      </c>
    </row>
    <row r="129" spans="1:4" s="56" customFormat="1" ht="15" customHeight="1" x14ac:dyDescent="0.2">
      <c r="A129" s="55"/>
      <c r="B129" s="50" t="e">
        <f>VLOOKUP(D129,'[4]Project List'!$A$2:$D$141,4,FALSE)</f>
        <v>#N/A</v>
      </c>
      <c r="C129" s="60" t="e">
        <f>VLOOKUP(D129,'[4]Project List'!$A$2:$D$141,2,FALSE)</f>
        <v>#N/A</v>
      </c>
      <c r="D129" s="52" t="s">
        <v>129</v>
      </c>
    </row>
    <row r="130" spans="1:4" ht="15" customHeight="1" x14ac:dyDescent="0.2">
      <c r="A130" s="16"/>
      <c r="B130" s="8" t="e">
        <f>VLOOKUP(D130,'[4]Project List'!$A$2:$D$141,4,FALSE)</f>
        <v>#N/A</v>
      </c>
      <c r="C130" s="9" t="e">
        <f>VLOOKUP(D130,'[4]Project List'!$A$2:$D$141,2,FALSE)</f>
        <v>#N/A</v>
      </c>
      <c r="D130" s="29" t="s">
        <v>130</v>
      </c>
    </row>
    <row r="131" spans="1:4" s="10" customFormat="1" ht="15" customHeight="1" x14ac:dyDescent="0.2">
      <c r="A131" s="15"/>
      <c r="B131" s="8" t="e">
        <f>VLOOKUP(D131,'[4]Project List'!$A$2:$D$141,4,FALSE)</f>
        <v>#N/A</v>
      </c>
      <c r="C131" s="9" t="e">
        <f>VLOOKUP(D131,'[4]Project List'!$A$2:$D$141,2,FALSE)</f>
        <v>#N/A</v>
      </c>
      <c r="D131" s="29" t="s">
        <v>131</v>
      </c>
    </row>
    <row r="132" spans="1:4" s="10" customFormat="1" ht="15" customHeight="1" x14ac:dyDescent="0.2">
      <c r="A132" s="15"/>
      <c r="B132" s="8" t="e">
        <f>VLOOKUP(D132,'[4]Project List'!$A$2:$D$141,4,FALSE)</f>
        <v>#N/A</v>
      </c>
      <c r="C132" s="9" t="e">
        <f>VLOOKUP(D132,'[4]Project List'!$A$2:$D$141,2,FALSE)</f>
        <v>#N/A</v>
      </c>
      <c r="D132" s="29" t="s">
        <v>132</v>
      </c>
    </row>
    <row r="133" spans="1:4" s="10" customFormat="1" ht="15" customHeight="1" x14ac:dyDescent="0.2">
      <c r="A133" s="15"/>
      <c r="B133" s="8" t="e">
        <f>VLOOKUP(D133,'[4]Project List'!$A$2:$D$141,4,FALSE)</f>
        <v>#N/A</v>
      </c>
      <c r="C133" s="9" t="e">
        <f>VLOOKUP(D133,'[4]Project List'!$A$2:$D$141,2,FALSE)</f>
        <v>#N/A</v>
      </c>
      <c r="D133" s="29" t="s">
        <v>133</v>
      </c>
    </row>
    <row r="134" spans="1:4" ht="15" customHeight="1" x14ac:dyDescent="0.2">
      <c r="A134" s="16"/>
      <c r="B134" s="8" t="e">
        <f>VLOOKUP(D134,'[4]Project List'!$A$2:$D$141,4,FALSE)</f>
        <v>#N/A</v>
      </c>
      <c r="C134" s="9" t="e">
        <f>VLOOKUP(D134,'[4]Project List'!$A$2:$D$141,2,FALSE)</f>
        <v>#N/A</v>
      </c>
      <c r="D134" s="30" t="s">
        <v>134</v>
      </c>
    </row>
    <row r="135" spans="1:4" ht="15" customHeight="1" x14ac:dyDescent="0.2">
      <c r="A135" s="16"/>
      <c r="B135" s="8" t="e">
        <f>VLOOKUP(D135,'[4]Project List'!$A$2:$D$141,4,FALSE)</f>
        <v>#N/A</v>
      </c>
      <c r="C135" s="9" t="e">
        <f>VLOOKUP(D135,'[4]Project List'!$A$2:$D$141,2,FALSE)</f>
        <v>#N/A</v>
      </c>
      <c r="D135" s="29" t="s">
        <v>135</v>
      </c>
    </row>
    <row r="136" spans="1:4" s="10" customFormat="1" ht="15" customHeight="1" x14ac:dyDescent="0.2">
      <c r="A136" s="15"/>
      <c r="B136" s="8" t="e">
        <f>VLOOKUP(D136,'[4]Project List'!$A$2:$D$141,4,FALSE)</f>
        <v>#N/A</v>
      </c>
      <c r="C136" s="9" t="e">
        <f>VLOOKUP(D136,'[4]Project List'!$A$2:$D$141,2,FALSE)</f>
        <v>#N/A</v>
      </c>
      <c r="D136" s="29" t="s">
        <v>136</v>
      </c>
    </row>
    <row r="137" spans="1:4" s="10" customFormat="1" ht="15" customHeight="1" x14ac:dyDescent="0.2">
      <c r="A137" s="15"/>
      <c r="B137" s="8" t="e">
        <f>VLOOKUP(D137,'[4]Project List'!$A$2:$D$141,4,FALSE)</f>
        <v>#N/A</v>
      </c>
      <c r="C137" s="9" t="e">
        <f>VLOOKUP(D137,'[4]Project List'!$A$2:$D$141,2,FALSE)</f>
        <v>#N/A</v>
      </c>
      <c r="D137" s="29" t="s">
        <v>137</v>
      </c>
    </row>
    <row r="138" spans="1:4" s="56" customFormat="1" ht="15" customHeight="1" thickBot="1" x14ac:dyDescent="0.25">
      <c r="A138" s="55"/>
      <c r="B138" s="71" t="e">
        <f>VLOOKUP(D138,'[4]Project List'!$A$2:$D$141,4,FALSE)</f>
        <v>#N/A</v>
      </c>
      <c r="C138" s="72" t="e">
        <f>VLOOKUP(D138,'[4]Project List'!$A$2:$D$141,2,FALSE)</f>
        <v>#N/A</v>
      </c>
      <c r="D138" s="73" t="s">
        <v>138</v>
      </c>
    </row>
  </sheetData>
  <pageMargins left="0.98425196850393704" right="0.98425196850393704" top="0.98425196850393704" bottom="0.98425196850393704" header="0.51181102362204722" footer="0.5118110236220472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48"/>
  <sheetViews>
    <sheetView showGridLines="0" zoomScale="91" zoomScaleNormal="91" zoomScalePageLayoutView="91" workbookViewId="0">
      <pane ySplit="3" topLeftCell="A34" activePane="bottomLeft" state="frozen"/>
      <selection sqref="A1:XFD1048576"/>
      <selection pane="bottomLeft" activeCell="A44" sqref="A44:XFD44"/>
    </sheetView>
  </sheetViews>
  <sheetFormatPr baseColWidth="10" defaultColWidth="9.1640625" defaultRowHeight="15" x14ac:dyDescent="0.2"/>
  <cols>
    <col min="1" max="1" width="1.33203125" style="1" customWidth="1"/>
    <col min="2" max="2" width="10.33203125" style="2" customWidth="1"/>
    <col min="3" max="3" width="44.5" style="1" customWidth="1"/>
    <col min="4" max="4" width="46.33203125" style="2" customWidth="1"/>
    <col min="5" max="5" width="63.6640625" style="1" customWidth="1"/>
    <col min="6" max="16384" width="9.1640625" style="1"/>
  </cols>
  <sheetData>
    <row r="1" spans="1:5" ht="18.75" customHeight="1" thickBot="1" x14ac:dyDescent="0.25"/>
    <row r="2" spans="1:5" ht="60" customHeight="1" thickBot="1" x14ac:dyDescent="0.25">
      <c r="A2" s="4"/>
      <c r="B2" s="36"/>
      <c r="C2" s="37"/>
      <c r="D2" s="37"/>
      <c r="E2" s="38"/>
    </row>
    <row r="3" spans="1:5" ht="21" customHeight="1" x14ac:dyDescent="0.2">
      <c r="A3" s="5"/>
      <c r="B3" s="35" t="s">
        <v>0</v>
      </c>
      <c r="C3" s="39" t="s">
        <v>1</v>
      </c>
      <c r="D3" s="34" t="s">
        <v>2</v>
      </c>
      <c r="E3" s="34" t="s">
        <v>139</v>
      </c>
    </row>
    <row r="4" spans="1:5" ht="15" customHeight="1" x14ac:dyDescent="0.2">
      <c r="A4" s="4"/>
      <c r="B4" s="8" t="e">
        <f>VLOOKUP(D4,'[4]Project List'!$A$2:$D$141,4,FALSE)</f>
        <v>#N/A</v>
      </c>
      <c r="C4" s="26" t="e">
        <f>VLOOKUP(D4,'[4]Project List'!$A$2:$D$141,2,FALSE)</f>
        <v>#N/A</v>
      </c>
      <c r="D4" s="29" t="s">
        <v>10</v>
      </c>
      <c r="E4" s="29" t="s">
        <v>143</v>
      </c>
    </row>
    <row r="5" spans="1:5" s="10" customFormat="1" ht="15" customHeight="1" x14ac:dyDescent="0.2">
      <c r="A5" s="11"/>
      <c r="B5" s="8" t="e">
        <f>VLOOKUP(D5,'[4]Project List'!$A$2:$D$141,4,FALSE)</f>
        <v>#N/A</v>
      </c>
      <c r="C5" s="26" t="e">
        <f>VLOOKUP(D5,'[4]Project List'!$A$2:$D$141,2,FALSE)</f>
        <v>#N/A</v>
      </c>
      <c r="D5" s="29" t="s">
        <v>11</v>
      </c>
      <c r="E5" s="29" t="s">
        <v>141</v>
      </c>
    </row>
    <row r="6" spans="1:5" ht="15" customHeight="1" x14ac:dyDescent="0.2">
      <c r="A6" s="4"/>
      <c r="B6" s="8" t="e">
        <f>VLOOKUP(D6,'[4]Project List'!$A$2:$D$141,4,FALSE)</f>
        <v>#N/A</v>
      </c>
      <c r="C6" s="26" t="e">
        <f>VLOOKUP(D6,'[4]Project List'!$A$2:$D$141,2,FALSE)</f>
        <v>#N/A</v>
      </c>
      <c r="D6" s="29" t="s">
        <v>12</v>
      </c>
      <c r="E6" s="29" t="s">
        <v>145</v>
      </c>
    </row>
    <row r="7" spans="1:5" s="10" customFormat="1" ht="15" customHeight="1" x14ac:dyDescent="0.2">
      <c r="A7" s="11"/>
      <c r="B7" s="8" t="e">
        <f>VLOOKUP(D7,'[4]Project List'!$A$2:$D$141,4,FALSE)</f>
        <v>#N/A</v>
      </c>
      <c r="C7" s="26" t="e">
        <f>VLOOKUP(D7,'[4]Project List'!$A$2:$D$141,2,FALSE)</f>
        <v>#N/A</v>
      </c>
      <c r="D7" s="29" t="s">
        <v>13</v>
      </c>
      <c r="E7" s="29" t="s">
        <v>141</v>
      </c>
    </row>
    <row r="8" spans="1:5" s="10" customFormat="1" ht="15" customHeight="1" x14ac:dyDescent="0.2">
      <c r="A8" s="11"/>
      <c r="B8" s="8" t="e">
        <f>VLOOKUP(D8,'[4]Project List'!$A$2:$D$141,4,FALSE)</f>
        <v>#N/A</v>
      </c>
      <c r="C8" s="26" t="e">
        <f>VLOOKUP(D8,'[4]Project List'!$A$2:$D$141,2,FALSE)</f>
        <v>#N/A</v>
      </c>
      <c r="D8" s="29" t="s">
        <v>14</v>
      </c>
      <c r="E8" s="29" t="s">
        <v>141</v>
      </c>
    </row>
    <row r="9" spans="1:5" ht="15" customHeight="1" x14ac:dyDescent="0.2">
      <c r="A9" s="4"/>
      <c r="B9" s="8" t="e">
        <f>VLOOKUP(D9,'[4]Project List'!$A$2:$D$141,4,FALSE)</f>
        <v>#N/A</v>
      </c>
      <c r="C9" s="26" t="e">
        <f>VLOOKUP(D9,'[4]Project List'!$A$2:$D$141,2,FALSE)</f>
        <v>#N/A</v>
      </c>
      <c r="D9" s="29" t="s">
        <v>15</v>
      </c>
      <c r="E9" s="29" t="s">
        <v>141</v>
      </c>
    </row>
    <row r="10" spans="1:5" s="10" customFormat="1" ht="15" customHeight="1" x14ac:dyDescent="0.2">
      <c r="A10" s="15"/>
      <c r="B10" s="8" t="e">
        <f>VLOOKUP(D10,'[4]Project List'!$A$2:$D$141,4,FALSE)</f>
        <v>#N/A</v>
      </c>
      <c r="C10" s="26" t="e">
        <f>VLOOKUP(D10,'[4]Project List'!$A$2:$D$141,2,FALSE)</f>
        <v>#N/A</v>
      </c>
      <c r="D10" s="29" t="s">
        <v>16</v>
      </c>
      <c r="E10" s="29" t="s">
        <v>141</v>
      </c>
    </row>
    <row r="11" spans="1:5" ht="15" customHeight="1" x14ac:dyDescent="0.2">
      <c r="A11" s="16"/>
      <c r="B11" s="8" t="e">
        <f>VLOOKUP(D11,'[4]Project List'!$A$2:$D$141,4,FALSE)</f>
        <v>#N/A</v>
      </c>
      <c r="C11" s="26" t="e">
        <f>VLOOKUP(D11,'[4]Project List'!$A$2:$D$141,2,FALSE)</f>
        <v>#N/A</v>
      </c>
      <c r="D11" s="29" t="s">
        <v>17</v>
      </c>
      <c r="E11" s="29" t="s">
        <v>141</v>
      </c>
    </row>
    <row r="12" spans="1:5" s="10" customFormat="1" ht="15" customHeight="1" x14ac:dyDescent="0.2">
      <c r="A12" s="15"/>
      <c r="B12" s="8" t="e">
        <f>VLOOKUP(D12,'[4]Project List'!$A$2:$D$141,4,FALSE)</f>
        <v>#N/A</v>
      </c>
      <c r="C12" s="26" t="e">
        <f>VLOOKUP(D12,'[4]Project List'!$A$2:$D$141,2,FALSE)</f>
        <v>#N/A</v>
      </c>
      <c r="D12" s="29" t="s">
        <v>18</v>
      </c>
      <c r="E12" s="29" t="s">
        <v>141</v>
      </c>
    </row>
    <row r="13" spans="1:5" ht="15" customHeight="1" x14ac:dyDescent="0.2">
      <c r="A13" s="4"/>
      <c r="B13" s="8" t="e">
        <f>VLOOKUP(D13,'[4]Project List'!$A$2:$D$141,4,FALSE)</f>
        <v>#N/A</v>
      </c>
      <c r="C13" s="26" t="e">
        <f>VLOOKUP(D13,'[4]Project List'!$A$2:$D$141,2,FALSE)</f>
        <v>#N/A</v>
      </c>
      <c r="D13" s="29" t="s">
        <v>19</v>
      </c>
      <c r="E13" s="29" t="s">
        <v>141</v>
      </c>
    </row>
    <row r="14" spans="1:5" ht="15" customHeight="1" x14ac:dyDescent="0.2">
      <c r="A14" s="4"/>
      <c r="B14" s="8" t="e">
        <f>VLOOKUP(D14,'[4]Project List'!$A$2:$D$141,4,FALSE)</f>
        <v>#N/A</v>
      </c>
      <c r="C14" s="26" t="e">
        <f>VLOOKUP(D14,'[4]Project List'!$A$2:$D$141,2,FALSE)</f>
        <v>#N/A</v>
      </c>
      <c r="D14" s="29" t="s">
        <v>20</v>
      </c>
      <c r="E14" s="29" t="s">
        <v>141</v>
      </c>
    </row>
    <row r="15" spans="1:5" s="10" customFormat="1" ht="15" customHeight="1" x14ac:dyDescent="0.2">
      <c r="A15" s="11"/>
      <c r="B15" s="8" t="e">
        <f>VLOOKUP(D15,'[4]Project List'!$A$2:$D$141,4,FALSE)</f>
        <v>#N/A</v>
      </c>
      <c r="C15" s="26" t="e">
        <f>VLOOKUP(D15,'[4]Project List'!$A$2:$D$141,2,FALSE)</f>
        <v>#N/A</v>
      </c>
      <c r="D15" s="29" t="s">
        <v>25</v>
      </c>
      <c r="E15" s="29" t="s">
        <v>141</v>
      </c>
    </row>
    <row r="16" spans="1:5" ht="15" customHeight="1" x14ac:dyDescent="0.2">
      <c r="A16" s="4"/>
      <c r="B16" s="8" t="e">
        <f>VLOOKUP(D16,'[4]Project List'!$A$2:$D$141,4,FALSE)</f>
        <v>#N/A</v>
      </c>
      <c r="C16" s="26" t="e">
        <f>VLOOKUP(D16,'[4]Project List'!$A$2:$D$141,2,FALSE)</f>
        <v>#N/A</v>
      </c>
      <c r="D16" s="29" t="s">
        <v>26</v>
      </c>
      <c r="E16" s="29" t="s">
        <v>141</v>
      </c>
    </row>
    <row r="17" spans="1:8" s="10" customFormat="1" ht="15" customHeight="1" x14ac:dyDescent="0.2">
      <c r="A17" s="15"/>
      <c r="B17" s="8" t="e">
        <f>VLOOKUP(D17,'[4]Project List'!$A$2:$D$141,4,FALSE)</f>
        <v>#N/A</v>
      </c>
      <c r="C17" s="26" t="e">
        <f>VLOOKUP(D17,'[4]Project List'!$A$2:$D$141,2,FALSE)</f>
        <v>#N/A</v>
      </c>
      <c r="D17" s="29" t="s">
        <v>36</v>
      </c>
      <c r="E17" s="29" t="s">
        <v>143</v>
      </c>
    </row>
    <row r="18" spans="1:8" s="58" customFormat="1" ht="15" customHeight="1" x14ac:dyDescent="0.2">
      <c r="A18" s="57"/>
      <c r="B18" s="8" t="e">
        <f>VLOOKUP(D18,'[4]Project List'!$A$2:$D$141,4,FALSE)</f>
        <v>#N/A</v>
      </c>
      <c r="C18" s="26" t="e">
        <f>VLOOKUP(D18,'[4]Project List'!$A$2:$D$141,2,FALSE)</f>
        <v>#N/A</v>
      </c>
      <c r="D18" s="29" t="s">
        <v>37</v>
      </c>
      <c r="E18" s="29" t="s">
        <v>142</v>
      </c>
      <c r="F18" s="14"/>
      <c r="G18" s="14"/>
      <c r="H18" s="12"/>
    </row>
    <row r="19" spans="1:8" s="10" customFormat="1" ht="15" customHeight="1" x14ac:dyDescent="0.2">
      <c r="A19" s="11"/>
      <c r="B19" s="8" t="e">
        <f>VLOOKUP(D19,'[4]Project List'!$A$2:$D$141,4,FALSE)</f>
        <v>#N/A</v>
      </c>
      <c r="C19" s="26" t="e">
        <f>VLOOKUP(D19,'[4]Project List'!$A$2:$D$141,2,FALSE)</f>
        <v>#N/A</v>
      </c>
      <c r="D19" s="30" t="s">
        <v>38</v>
      </c>
      <c r="E19" s="30" t="s">
        <v>144</v>
      </c>
    </row>
    <row r="20" spans="1:8" s="10" customFormat="1" ht="15" customHeight="1" x14ac:dyDescent="0.2">
      <c r="A20" s="11"/>
      <c r="B20" s="8" t="e">
        <f>VLOOKUP(D20,'[4]Project List'!$A$2:$D$141,4,FALSE)</f>
        <v>#N/A</v>
      </c>
      <c r="C20" s="26" t="e">
        <f>VLOOKUP(D20,'[4]Project List'!$A$2:$D$141,2,FALSE)</f>
        <v>#N/A</v>
      </c>
      <c r="D20" s="29" t="s">
        <v>40</v>
      </c>
      <c r="E20" s="29" t="s">
        <v>145</v>
      </c>
    </row>
    <row r="21" spans="1:8" ht="15" customHeight="1" x14ac:dyDescent="0.2">
      <c r="A21" s="4"/>
      <c r="B21" s="8" t="e">
        <f>VLOOKUP(D21,'[4]Project List'!$A$2:$D$141,4,FALSE)</f>
        <v>#N/A</v>
      </c>
      <c r="C21" s="26" t="e">
        <f>VLOOKUP(D21,'[4]Project List'!$A$2:$D$141,2,FALSE)</f>
        <v>#N/A</v>
      </c>
      <c r="D21" s="29" t="s">
        <v>41</v>
      </c>
      <c r="E21" s="29" t="s">
        <v>140</v>
      </c>
    </row>
    <row r="22" spans="1:8" ht="15" customHeight="1" x14ac:dyDescent="0.2">
      <c r="A22" s="4"/>
      <c r="B22" s="8" t="e">
        <f>VLOOKUP(D22,'[4]Project List'!$A$2:$D$141,4,FALSE)</f>
        <v>#N/A</v>
      </c>
      <c r="C22" s="26" t="e">
        <f>VLOOKUP(D22,'[4]Project List'!$A$2:$D$141,2,FALSE)</f>
        <v>#N/A</v>
      </c>
      <c r="D22" s="30" t="s">
        <v>44</v>
      </c>
      <c r="E22" s="30" t="s">
        <v>141</v>
      </c>
    </row>
    <row r="23" spans="1:8" s="10" customFormat="1" ht="15" customHeight="1" x14ac:dyDescent="0.2">
      <c r="A23" s="15"/>
      <c r="B23" s="8" t="e">
        <f>VLOOKUP(D23,'[4]Project List'!$A$2:$D$141,4,FALSE)</f>
        <v>#N/A</v>
      </c>
      <c r="C23" s="26" t="e">
        <f>VLOOKUP(D23,'[4]Project List'!$A$2:$D$141,2,FALSE)</f>
        <v>#N/A</v>
      </c>
      <c r="D23" s="29" t="s">
        <v>45</v>
      </c>
      <c r="E23" s="29" t="s">
        <v>146</v>
      </c>
    </row>
    <row r="24" spans="1:8" ht="15" customHeight="1" x14ac:dyDescent="0.2">
      <c r="A24" s="16"/>
      <c r="B24" s="8" t="e">
        <f>VLOOKUP(D24,'[4]Project List'!$A$2:$D$141,4,FALSE)</f>
        <v>#N/A</v>
      </c>
      <c r="C24" s="26" t="e">
        <f>VLOOKUP(D24,'[4]Project List'!$A$2:$D$141,2,FALSE)</f>
        <v>#N/A</v>
      </c>
      <c r="D24" s="29" t="s">
        <v>46</v>
      </c>
      <c r="E24" s="29" t="s">
        <v>140</v>
      </c>
    </row>
    <row r="25" spans="1:8" ht="15" customHeight="1" x14ac:dyDescent="0.2">
      <c r="A25" s="4"/>
      <c r="B25" s="8" t="e">
        <f>VLOOKUP(D25,'[4]Project List'!$A$2:$D$141,4,FALSE)</f>
        <v>#N/A</v>
      </c>
      <c r="C25" s="26" t="e">
        <f>VLOOKUP(D25,'[4]Project List'!$A$2:$D$141,2,FALSE)</f>
        <v>#N/A</v>
      </c>
      <c r="D25" s="29" t="s">
        <v>47</v>
      </c>
      <c r="E25" s="29" t="s">
        <v>140</v>
      </c>
    </row>
    <row r="26" spans="1:8" ht="15" customHeight="1" x14ac:dyDescent="0.2">
      <c r="A26" s="4"/>
      <c r="B26" s="8" t="e">
        <f>VLOOKUP(D26,'[4]Project List'!$A$2:$D$141,4,FALSE)</f>
        <v>#N/A</v>
      </c>
      <c r="C26" s="26" t="e">
        <f>VLOOKUP(D26,'[4]Project List'!$A$2:$D$141,2,FALSE)</f>
        <v>#N/A</v>
      </c>
      <c r="D26" s="30" t="s">
        <v>48</v>
      </c>
      <c r="E26" s="30" t="s">
        <v>141</v>
      </c>
    </row>
    <row r="27" spans="1:8" s="18" customFormat="1" ht="15" customHeight="1" x14ac:dyDescent="0.2">
      <c r="A27" s="17"/>
      <c r="B27" s="8" t="e">
        <f>VLOOKUP(D27,'[4]Project List'!$A$2:$D$141,4,FALSE)</f>
        <v>#N/A</v>
      </c>
      <c r="C27" s="26" t="e">
        <f>VLOOKUP(D27,'[4]Project List'!$A$2:$D$141,2,FALSE)</f>
        <v>#N/A</v>
      </c>
      <c r="D27" s="29" t="s">
        <v>49</v>
      </c>
      <c r="E27" s="30" t="s">
        <v>141</v>
      </c>
    </row>
    <row r="28" spans="1:8" s="10" customFormat="1" ht="15" customHeight="1" x14ac:dyDescent="0.2">
      <c r="A28" s="11"/>
      <c r="B28" s="8" t="e">
        <f>VLOOKUP(D28,'[4]Project List'!$A$2:$D$141,4,FALSE)</f>
        <v>#N/A</v>
      </c>
      <c r="C28" s="26" t="e">
        <f>VLOOKUP(D28,'[4]Project List'!$A$2:$D$141,2,FALSE)</f>
        <v>#N/A</v>
      </c>
      <c r="D28" s="29" t="s">
        <v>50</v>
      </c>
      <c r="E28" s="29" t="s">
        <v>145</v>
      </c>
    </row>
    <row r="29" spans="1:8" s="10" customFormat="1" ht="15" customHeight="1" x14ac:dyDescent="0.2">
      <c r="A29" s="11"/>
      <c r="B29" s="8" t="e">
        <f>VLOOKUP(D29,'[4]Project List'!$A$2:$D$141,4,FALSE)</f>
        <v>#N/A</v>
      </c>
      <c r="C29" s="26" t="e">
        <f>VLOOKUP(D29,'[4]Project List'!$A$2:$D$141,2,FALSE)</f>
        <v>#N/A</v>
      </c>
      <c r="D29" s="29" t="s">
        <v>51</v>
      </c>
      <c r="E29" s="29" t="s">
        <v>146</v>
      </c>
    </row>
    <row r="30" spans="1:8" ht="15" customHeight="1" x14ac:dyDescent="0.2">
      <c r="A30" s="4"/>
      <c r="B30" s="8" t="e">
        <f>VLOOKUP(D30,'[4]Project List'!$A$2:$D$141,4,FALSE)</f>
        <v>#N/A</v>
      </c>
      <c r="C30" s="26" t="e">
        <f>VLOOKUP(D30,'[4]Project List'!$A$2:$D$141,2,FALSE)</f>
        <v>#N/A</v>
      </c>
      <c r="D30" s="29" t="s">
        <v>52</v>
      </c>
      <c r="E30" s="29" t="s">
        <v>141</v>
      </c>
    </row>
    <row r="31" spans="1:8" s="10" customFormat="1" ht="15" customHeight="1" x14ac:dyDescent="0.2">
      <c r="A31" s="15"/>
      <c r="B31" s="8" t="e">
        <f>VLOOKUP(D31,'[4]Project List'!$A$2:$D$141,4,FALSE)</f>
        <v>#N/A</v>
      </c>
      <c r="C31" s="26" t="e">
        <f>VLOOKUP(D31,'[4]Project List'!$A$2:$D$141,2,FALSE)</f>
        <v>#N/A</v>
      </c>
      <c r="D31" s="29" t="s">
        <v>53</v>
      </c>
      <c r="E31" s="29" t="s">
        <v>141</v>
      </c>
    </row>
    <row r="32" spans="1:8" s="56" customFormat="1" ht="15" customHeight="1" x14ac:dyDescent="0.2">
      <c r="A32" s="55"/>
      <c r="B32" s="50" t="e">
        <f>VLOOKUP(D32,'[4]Project List'!$A$2:$D$141,4,FALSE)</f>
        <v>#N/A</v>
      </c>
      <c r="C32" s="51" t="e">
        <f>VLOOKUP(D32,'[4]Project List'!$A$2:$D$141,2,FALSE)</f>
        <v>#N/A</v>
      </c>
      <c r="D32" s="52" t="s">
        <v>81</v>
      </c>
      <c r="E32" s="52" t="s">
        <v>140</v>
      </c>
    </row>
    <row r="33" spans="1:5" s="10" customFormat="1" ht="15" customHeight="1" x14ac:dyDescent="0.2">
      <c r="A33" s="11"/>
      <c r="B33" s="8" t="e">
        <f>VLOOKUP(D33,'[4]Project List'!$A$2:$D$141,4,FALSE)</f>
        <v>#N/A</v>
      </c>
      <c r="C33" s="26" t="e">
        <f>VLOOKUP(D33,'[4]Project List'!$A$2:$D$141,2,FALSE)</f>
        <v>#N/A</v>
      </c>
      <c r="D33" s="29" t="s">
        <v>84</v>
      </c>
      <c r="E33" s="29" t="s">
        <v>140</v>
      </c>
    </row>
    <row r="34" spans="1:5" s="10" customFormat="1" ht="15" customHeight="1" x14ac:dyDescent="0.2">
      <c r="A34" s="15"/>
      <c r="B34" s="8">
        <v>1</v>
      </c>
      <c r="C34" s="26" t="s">
        <v>85</v>
      </c>
      <c r="D34" s="29" t="s">
        <v>86</v>
      </c>
      <c r="E34" s="29" t="s">
        <v>141</v>
      </c>
    </row>
    <row r="35" spans="1:5" ht="15" customHeight="1" x14ac:dyDescent="0.2">
      <c r="A35" s="4"/>
      <c r="B35" s="8" t="e">
        <f>VLOOKUP(D35,'[4]Project List'!$A$2:$D$141,4,FALSE)</f>
        <v>#N/A</v>
      </c>
      <c r="C35" s="26" t="e">
        <f>VLOOKUP(D35,'[4]Project List'!$A$2:$D$141,2,FALSE)</f>
        <v>#N/A</v>
      </c>
      <c r="D35" s="32" t="s">
        <v>87</v>
      </c>
      <c r="E35" s="32" t="s">
        <v>147</v>
      </c>
    </row>
    <row r="36" spans="1:5" s="10" customFormat="1" ht="15" customHeight="1" x14ac:dyDescent="0.2">
      <c r="A36" s="11"/>
      <c r="B36" s="8" t="e">
        <f>VLOOKUP(D36,'[4]Project List'!$A$2:$D$141,4,FALSE)</f>
        <v>#N/A</v>
      </c>
      <c r="C36" s="26" t="e">
        <f>VLOOKUP(D36,'[4]Project List'!$A$2:$D$141,2,FALSE)</f>
        <v>#N/A</v>
      </c>
      <c r="D36" s="30" t="s">
        <v>88</v>
      </c>
      <c r="E36" s="29" t="s">
        <v>145</v>
      </c>
    </row>
    <row r="37" spans="1:5" s="10" customFormat="1" ht="15" customHeight="1" x14ac:dyDescent="0.2">
      <c r="A37" s="11"/>
      <c r="B37" s="8" t="e">
        <f>VLOOKUP(D37,'[4]Project List'!$A$2:$D$141,4,FALSE)</f>
        <v>#N/A</v>
      </c>
      <c r="C37" s="26" t="e">
        <f>VLOOKUP(D37,'[4]Project List'!$A$2:$D$141,2,FALSE)</f>
        <v>#N/A</v>
      </c>
      <c r="D37" s="29" t="s">
        <v>89</v>
      </c>
      <c r="E37" s="29" t="s">
        <v>142</v>
      </c>
    </row>
    <row r="38" spans="1:5" s="10" customFormat="1" ht="15" customHeight="1" x14ac:dyDescent="0.2">
      <c r="A38" s="11"/>
      <c r="B38" s="8" t="e">
        <f>VLOOKUP(D38,'[4]Project List'!$A$2:$D$141,4,FALSE)</f>
        <v>#N/A</v>
      </c>
      <c r="C38" s="26" t="e">
        <f>VLOOKUP(D38,'[4]Project List'!$A$2:$D$141,2,FALSE)</f>
        <v>#N/A</v>
      </c>
      <c r="D38" s="29" t="s">
        <v>91</v>
      </c>
      <c r="E38" s="29" t="s">
        <v>142</v>
      </c>
    </row>
    <row r="39" spans="1:5" s="10" customFormat="1" ht="15" customHeight="1" x14ac:dyDescent="0.2">
      <c r="A39" s="15"/>
      <c r="B39" s="8" t="e">
        <f>VLOOKUP(D39,'[4]Project List'!$A$2:$D$141,4,FALSE)</f>
        <v>#N/A</v>
      </c>
      <c r="C39" s="26" t="e">
        <f>VLOOKUP(D39,'[4]Project List'!$A$2:$D$141,2,FALSE)</f>
        <v>#N/A</v>
      </c>
      <c r="D39" s="30" t="s">
        <v>92</v>
      </c>
      <c r="E39" s="29" t="s">
        <v>141</v>
      </c>
    </row>
    <row r="40" spans="1:5" ht="15" customHeight="1" x14ac:dyDescent="0.2">
      <c r="A40" s="16"/>
      <c r="B40" s="8" t="e">
        <f>VLOOKUP(D40,'[4]Project List'!$A$2:$D$141,4,FALSE)</f>
        <v>#N/A</v>
      </c>
      <c r="C40" s="26" t="e">
        <f>VLOOKUP(D40,'[4]Project List'!$A$2:$D$141,2,FALSE)</f>
        <v>#N/A</v>
      </c>
      <c r="D40" s="29" t="s">
        <v>93</v>
      </c>
      <c r="E40" s="29" t="s">
        <v>141</v>
      </c>
    </row>
    <row r="41" spans="1:5" s="10" customFormat="1" ht="15" customHeight="1" x14ac:dyDescent="0.2">
      <c r="A41" s="15"/>
      <c r="B41" s="8" t="e">
        <f>VLOOKUP(D41,'[4]Project List'!$A$2:$D$141,4,FALSE)</f>
        <v>#N/A</v>
      </c>
      <c r="C41" s="26" t="e">
        <f>VLOOKUP(D41,'[4]Project List'!$A$2:$D$141,2,FALSE)</f>
        <v>#N/A</v>
      </c>
      <c r="D41" s="29" t="s">
        <v>94</v>
      </c>
      <c r="E41" s="29" t="s">
        <v>145</v>
      </c>
    </row>
    <row r="42" spans="1:5" s="54" customFormat="1" ht="15" customHeight="1" x14ac:dyDescent="0.2">
      <c r="A42" s="59"/>
      <c r="B42" s="50" t="e">
        <f>VLOOKUP(D42,'[4]Project List'!$A$2:$D$141,4,FALSE)</f>
        <v>#N/A</v>
      </c>
      <c r="C42" s="51" t="e">
        <f>VLOOKUP(D42,'[4]Project List'!$A$2:$D$141,2,FALSE)</f>
        <v>#N/A</v>
      </c>
      <c r="D42" s="52" t="s">
        <v>114</v>
      </c>
      <c r="E42" s="52" t="s">
        <v>140</v>
      </c>
    </row>
    <row r="43" spans="1:5" s="10" customFormat="1" ht="15" customHeight="1" x14ac:dyDescent="0.2">
      <c r="A43" s="15"/>
      <c r="B43" s="8" t="e">
        <f>VLOOKUP(D43,'[4]Project List'!$A$2:$D$141,4,FALSE)</f>
        <v>#N/A</v>
      </c>
      <c r="C43" s="26" t="e">
        <f>VLOOKUP(D43,'[4]Project List'!$A$2:$D$141,2,FALSE)</f>
        <v>#N/A</v>
      </c>
      <c r="D43" s="29" t="s">
        <v>115</v>
      </c>
      <c r="E43" s="29" t="s">
        <v>140</v>
      </c>
    </row>
    <row r="44" spans="1:5" s="54" customFormat="1" ht="15" customHeight="1" x14ac:dyDescent="0.2">
      <c r="A44" s="59"/>
      <c r="B44" s="50" t="e">
        <f>VLOOKUP(D44,'[4]Project List'!$A$2:$D$141,4,FALSE)</f>
        <v>#N/A</v>
      </c>
      <c r="C44" s="51" t="e">
        <f>VLOOKUP(D44,'[4]Project List'!$A$2:$D$141,2,FALSE)</f>
        <v>#N/A</v>
      </c>
      <c r="D44" s="52" t="s">
        <v>116</v>
      </c>
      <c r="E44" s="52" t="s">
        <v>145</v>
      </c>
    </row>
    <row r="45" spans="1:5" ht="15" customHeight="1" x14ac:dyDescent="0.2">
      <c r="A45" s="16"/>
      <c r="B45" s="8" t="e">
        <f>VLOOKUP(D45,'[4]Project List'!$A$2:$D$141,4,FALSE)</f>
        <v>#N/A</v>
      </c>
      <c r="C45" s="26" t="e">
        <f>VLOOKUP(D45,'[4]Project List'!$A$2:$D$141,2,FALSE)</f>
        <v>#N/A</v>
      </c>
      <c r="D45" s="29" t="s">
        <v>117</v>
      </c>
      <c r="E45" s="29" t="s">
        <v>140</v>
      </c>
    </row>
    <row r="46" spans="1:5" ht="15" customHeight="1" x14ac:dyDescent="0.2">
      <c r="A46" s="16"/>
      <c r="B46" s="8" t="e">
        <f>VLOOKUP(D46,'[4]Project List'!$A$2:$D$141,4,FALSE)</f>
        <v>#N/A</v>
      </c>
      <c r="C46" s="26" t="e">
        <f>VLOOKUP(D46,'[4]Project List'!$A$2:$D$141,2,FALSE)</f>
        <v>#N/A</v>
      </c>
      <c r="D46" s="29" t="s">
        <v>118</v>
      </c>
      <c r="E46" s="29" t="s">
        <v>145</v>
      </c>
    </row>
    <row r="47" spans="1:5" ht="15" customHeight="1" x14ac:dyDescent="0.2">
      <c r="A47" s="16"/>
      <c r="B47" s="8" t="e">
        <f>VLOOKUP(D47,'[4]Project List'!$A$2:$D$141,4,FALSE)</f>
        <v>#N/A</v>
      </c>
      <c r="C47" s="26" t="e">
        <f>VLOOKUP(D47,'[4]Project List'!$A$2:$D$141,2,FALSE)</f>
        <v>#N/A</v>
      </c>
      <c r="D47" s="29" t="s">
        <v>119</v>
      </c>
      <c r="E47" s="29" t="s">
        <v>141</v>
      </c>
    </row>
    <row r="48" spans="1:5" ht="15" customHeight="1" thickBot="1" x14ac:dyDescent="0.25">
      <c r="A48" s="4"/>
      <c r="B48" s="23" t="e">
        <f>VLOOKUP(D48,'[4]Project List'!$A$2:$D$141,4,FALSE)</f>
        <v>#N/A</v>
      </c>
      <c r="C48" s="40" t="e">
        <f>VLOOKUP(D48,'[4]Project List'!$A$2:$D$141,2,FALSE)</f>
        <v>#N/A</v>
      </c>
      <c r="D48" s="33" t="s">
        <v>120</v>
      </c>
      <c r="E48" s="33" t="s">
        <v>141</v>
      </c>
    </row>
  </sheetData>
  <pageMargins left="0.23622047244094491" right="0.23622047244094491" top="0.74803149606299213" bottom="0.74803149606299213" header="0.31496062992125984" footer="0.31496062992125984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</vt:lpstr>
      <vt:lpstr>Project List</vt:lpstr>
      <vt:lpstr>Category 1 Status</vt:lpstr>
      <vt:lpstr>Sheet1</vt:lpstr>
    </vt:vector>
  </TitlesOfParts>
  <Company>Accenture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</dc:creator>
  <cp:lastModifiedBy>Microsoft Office User</cp:lastModifiedBy>
  <cp:lastPrinted>2016-09-14T16:18:39Z</cp:lastPrinted>
  <dcterms:created xsi:type="dcterms:W3CDTF">2016-09-07T15:34:23Z</dcterms:created>
  <dcterms:modified xsi:type="dcterms:W3CDTF">2016-12-02T08:01:44Z</dcterms:modified>
</cp:coreProperties>
</file>